
<file path=[Content_Types].xml><?xml version="1.0" encoding="utf-8"?>
<Types xmlns="http://schemas.openxmlformats.org/package/2006/content-types">
  <Override PartName="/xl/pivotTables/pivotTable6.xml" ContentType="application/vnd.openxmlformats-officedocument.spreadsheetml.pivotTable+xml"/>
  <Override PartName="/xl/pivotCache/pivotCacheDefinition12.xml" ContentType="application/vnd.openxmlformats-officedocument.spreadsheetml.pivotCacheDefinition+xml"/>
  <Override PartName="/xl/pivotCache/pivotCacheRecords16.xml" ContentType="application/vnd.openxmlformats-officedocument.spreadsheetml.pivotCacheRecords+xml"/>
  <Override PartName="/xl/pivotCache/pivotCacheDefinition23.xml" ContentType="application/vnd.openxmlformats-officedocument.spreadsheetml.pivotCacheDefinition+xml"/>
  <Override PartName="/xl/styles.xml" ContentType="application/vnd.openxmlformats-officedocument.spreadsheetml.styles+xml"/>
  <Override PartName="/xl/charts/chart4.xml" ContentType="application/vnd.openxmlformats-officedocument.drawingml.chart+xml"/>
  <Override PartName="/xl/worksheets/sheet7.xml" ContentType="application/vnd.openxmlformats-officedocument.spreadsheetml.worksheet+xml"/>
  <Override PartName="/xl/pivotCache/pivotCacheDefinition6.xml" ContentType="application/vnd.openxmlformats-officedocument.spreadsheetml.pivotCacheDefinition+xml"/>
  <Override PartName="/xl/pivotTables/pivotTable2.xml" ContentType="application/vnd.openxmlformats-officedocument.spreadsheetml.pivotTable+xml"/>
  <Default Extension="xml" ContentType="application/xml"/>
  <Override PartName="/xl/pivotCache/pivotCacheRecords12.xml" ContentType="application/vnd.openxmlformats-officedocument.spreadsheetml.pivotCacheRecords+xml"/>
  <Override PartName="/xl/pivotCache/pivotCacheRecords23.xml" ContentType="application/vnd.openxmlformats-officedocument.spreadsheetml.pivotCacheRecords+xml"/>
  <Override PartName="/xl/drawings/drawing2.xml" ContentType="application/vnd.openxmlformats-officedocument.drawing+xml"/>
  <Override PartName="/xl/pivotTables/pivotTable16.xml" ContentType="application/vnd.openxmlformats-officedocument.spreadsheetml.pivotTable+xml"/>
  <Override PartName="/xl/worksheets/sheet3.xml" ContentType="application/vnd.openxmlformats-officedocument.spreadsheetml.worksheet+xml"/>
  <Override PartName="/xl/pivotCache/pivotCacheDefinition2.xml" ContentType="application/vnd.openxmlformats-officedocument.spreadsheetml.pivotCacheDefinition+xml"/>
  <Override PartName="/xl/pivotCache/pivotCacheRecords8.xml" ContentType="application/vnd.openxmlformats-officedocument.spreadsheetml.pivotCacheRecords+xml"/>
  <Override PartName="/xl/pivotCache/pivotCacheRecords10.xml" ContentType="application/vnd.openxmlformats-officedocument.spreadsheetml.pivotCacheRecords+xml"/>
  <Override PartName="/xl/pivotCache/pivotCacheRecords21.xml" ContentType="application/vnd.openxmlformats-officedocument.spreadsheetml.pivotCacheRecords+xml"/>
  <Override PartName="/xl/pivotTables/pivotTable14.xml" ContentType="application/vnd.openxmlformats-officedocument.spreadsheetml.pivotTable+xml"/>
  <Override PartName="/xl/pivotTables/pivotTable23.xml" ContentType="application/vnd.openxmlformats-officedocument.spreadsheetml.pivotTable+xml"/>
  <Override PartName="/xl/charts/chart18.xml" ContentType="application/vnd.openxmlformats-officedocument.drawingml.chart+xml"/>
  <Override PartName="/xl/worksheets/sheet1.xml" ContentType="application/vnd.openxmlformats-officedocument.spreadsheetml.worksheet+xml"/>
  <Override PartName="/xl/pivotCache/pivotCacheRecords6.xml" ContentType="application/vnd.openxmlformats-officedocument.spreadsheetml.pivotCacheRecords+xml"/>
  <Override PartName="/xl/pivotTables/pivotTable12.xml" ContentType="application/vnd.openxmlformats-officedocument.spreadsheetml.pivotTable+xml"/>
  <Override PartName="/xl/charts/chart16.xml" ContentType="application/vnd.openxmlformats-officedocument.drawingml.chart+xml"/>
  <Override PartName="/xl/pivotTables/pivotTable21.xml" ContentType="application/vnd.openxmlformats-officedocument.spreadsheetml.pivotTable+xml"/>
  <Override PartName="/xl/pivotCache/pivotCacheRecords4.xml" ContentType="application/vnd.openxmlformats-officedocument.spreadsheetml.pivotCacheRecords+xml"/>
  <Override PartName="/xl/pivotCache/pivotCacheDefinition19.xml" ContentType="application/vnd.openxmlformats-officedocument.spreadsheetml.pivotCacheDefinition+xml"/>
  <Override PartName="/xl/sharedStrings.xml" ContentType="application/vnd.openxmlformats-officedocument.spreadsheetml.sharedStrings+xml"/>
  <Override PartName="/xl/pivotTables/pivotTable9.xml" ContentType="application/vnd.openxmlformats-officedocument.spreadsheetml.pivotTable+xml"/>
  <Override PartName="/xl/pivotTables/pivotTable10.xml" ContentType="application/vnd.openxmlformats-officedocument.spreadsheetml.pivotTable+xml"/>
  <Override PartName="/xl/charts/chart14.xml" ContentType="application/vnd.openxmlformats-officedocument.drawingml.chart+xml"/>
  <Override PartName="/xl/pivotCache/pivotCacheRecords2.xml" ContentType="application/vnd.openxmlformats-officedocument.spreadsheetml.pivotCacheRecords+xml"/>
  <Override PartName="/xl/pivotCache/pivotCacheDefinition17.xml" ContentType="application/vnd.openxmlformats-officedocument.spreadsheetml.pivotCacheDefinition+xml"/>
  <Override PartName="/xl/pivotTables/pivotTable7.xml" ContentType="application/vnd.openxmlformats-officedocument.spreadsheetml.pivotTable+xml"/>
  <Override PartName="/xl/charts/chart9.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pivotCache/pivotCacheDefinition15.xml" ContentType="application/vnd.openxmlformats-officedocument.spreadsheetml.pivotCacheDefinition+xml"/>
  <Override PartName="/xl/pivotCache/pivotCacheRecords19.xml" ContentType="application/vnd.openxmlformats-officedocument.spreadsheetml.pivotCacheRecords+xml"/>
  <Override PartName="/xl/pivotCache/pivotCacheDefinition24.xml" ContentType="application/vnd.openxmlformats-officedocument.spreadsheetml.pivotCacheDefinition+xml"/>
  <Default Extension="bin" ContentType="application/vnd.openxmlformats-officedocument.spreadsheetml.printerSettings"/>
  <Override PartName="/xl/pivotTables/pivotTable5.xml" ContentType="application/vnd.openxmlformats-officedocument.spreadsheetml.pivotTable+xml"/>
  <Override PartName="/xl/charts/chart7.xml" ContentType="application/vnd.openxmlformats-officedocument.drawingml.chart+xml"/>
  <Override PartName="/xl/charts/chart10.xml" ContentType="application/vnd.openxmlformats-officedocument.drawingml.chart+xml"/>
  <Override PartName="/xl/pivotCache/pivotCacheDefinition9.xml" ContentType="application/vnd.openxmlformats-officedocument.spreadsheetml.pivotCacheDefinition+xml"/>
  <Override PartName="/xl/pivotCache/pivotCacheDefinition13.xml" ContentType="application/vnd.openxmlformats-officedocument.spreadsheetml.pivotCacheDefinition+xml"/>
  <Override PartName="/xl/pivotCache/pivotCacheRecords17.xml" ContentType="application/vnd.openxmlformats-officedocument.spreadsheetml.pivotCacheRecords+xml"/>
  <Override PartName="/xl/pivotCache/pivotCacheDefinition22.xml" ContentType="application/vnd.openxmlformats-officedocument.spreadsheetml.pivotCacheDefinition+xml"/>
  <Override PartName="/xl/pivotTables/pivotTable3.xml" ContentType="application/vnd.openxmlformats-officedocument.spreadsheetml.pivotTable+xml"/>
  <Override PartName="/xl/charts/chart5.xml" ContentType="application/vnd.openxmlformats-officedocument.drawingml.chart+xml"/>
  <Override PartName="/xl/pivotTables/pivotTable19.xml" ContentType="application/vnd.openxmlformats-officedocument.spreadsheetml.pivotTable+xml"/>
  <Override PartName="/xl/worksheets/sheet6.xml" ContentType="application/vnd.openxmlformats-officedocument.spreadsheetml.worksheet+xml"/>
  <Override PartName="/xl/pivotCache/pivotCacheDefinition7.xml" ContentType="application/vnd.openxmlformats-officedocument.spreadsheetml.pivotCacheDefinition+xml"/>
  <Override PartName="/xl/pivotCache/pivotCacheDefinition11.xml" ContentType="application/vnd.openxmlformats-officedocument.spreadsheetml.pivotCacheDefinition+xml"/>
  <Override PartName="/xl/pivotCache/pivotCacheRecords15.xml" ContentType="application/vnd.openxmlformats-officedocument.spreadsheetml.pivotCacheRecords+xml"/>
  <Override PartName="/xl/pivotCache/pivotCacheDefinition20.xml" ContentType="application/vnd.openxmlformats-officedocument.spreadsheetml.pivotCacheDefinition+xml"/>
  <Override PartName="/xl/pivotCache/pivotCacheRecords24.xml" ContentType="application/vnd.openxmlformats-officedocument.spreadsheetml.pivotCacheRecords+xml"/>
  <Override PartName="/xl/pivotTables/pivotTable1.xml" ContentType="application/vnd.openxmlformats-officedocument.spreadsheetml.pivotTable+xml"/>
  <Override PartName="/xl/charts/chart3.xml" ContentType="application/vnd.openxmlformats-officedocument.drawingml.chart+xml"/>
  <Override PartName="/xl/pivotTables/pivotTable17.xml" ContentType="application/vnd.openxmlformats-officedocument.spreadsheetml.pivotTable+xml"/>
  <Override PartName="/xl/workbook.xml" ContentType="application/vnd.openxmlformats-officedocument.spreadsheetml.sheet.main+xml"/>
  <Override PartName="/xl/worksheets/sheet4.xml" ContentType="application/vnd.openxmlformats-officedocument.spreadsheetml.worksheet+xml"/>
  <Override PartName="/xl/pivotCache/pivotCacheDefinition5.xml" ContentType="application/vnd.openxmlformats-officedocument.spreadsheetml.pivotCacheDefinition+xml"/>
  <Override PartName="/xl/pivotCache/pivotCacheRecords9.xml" ContentType="application/vnd.openxmlformats-officedocument.spreadsheetml.pivotCacheRecords+xml"/>
  <Override PartName="/xl/pivotCache/pivotCacheRecords13.xml" ContentType="application/vnd.openxmlformats-officedocument.spreadsheetml.pivotCacheRecords+xml"/>
  <Override PartName="/xl/pivotCache/pivotCacheRecords22.xml" ContentType="application/vnd.openxmlformats-officedocument.spreadsheetml.pivotCacheRecords+xml"/>
  <Override PartName="/xl/charts/chart1.xml" ContentType="application/vnd.openxmlformats-officedocument.drawingml.chart+xml"/>
  <Override PartName="/xl/pivotTables/pivotTable15.xml" ContentType="application/vnd.openxmlformats-officedocument.spreadsheetml.pivotTable+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pivotCache/pivotCacheDefinition3.xml" ContentType="application/vnd.openxmlformats-officedocument.spreadsheetml.pivotCacheDefinition+xml"/>
  <Override PartName="/xl/pivotCache/pivotCacheRecords7.xml" ContentType="application/vnd.openxmlformats-officedocument.spreadsheetml.pivotCacheRecords+xml"/>
  <Override PartName="/xl/pivotCache/pivotCacheRecords11.xml" ContentType="application/vnd.openxmlformats-officedocument.spreadsheetml.pivotCacheRecords+xml"/>
  <Override PartName="/xl/pivotCache/pivotCacheRecords20.xml" ContentType="application/vnd.openxmlformats-officedocument.spreadsheetml.pivotCacheRecords+xml"/>
  <Override PartName="/xl/drawings/drawing1.xml" ContentType="application/vnd.openxmlformats-officedocument.drawing+xml"/>
  <Override PartName="/xl/pivotTables/pivotTable13.xml" ContentType="application/vnd.openxmlformats-officedocument.spreadsheetml.pivotTable+xml"/>
  <Override PartName="/xl/pivotTables/pivotTable24.xml" ContentType="application/vnd.openxmlformats-officedocument.spreadsheetml.pivotTable+xml"/>
  <Override PartName="/xl/charts/chart19.xml" ContentType="application/vnd.openxmlformats-officedocument.drawingml.chart+xml"/>
  <Override PartName="/xl/pivotCache/pivotCacheDefinition1.xml" ContentType="application/vnd.openxmlformats-officedocument.spreadsheetml.pivotCacheDefinition+xml"/>
  <Override PartName="/xl/pivotCache/pivotCacheRecords5.xml" ContentType="application/vnd.openxmlformats-officedocument.spreadsheetml.pivotCacheRecords+xml"/>
  <Override PartName="/xl/pivotTables/pivotTable11.xml" ContentType="application/vnd.openxmlformats-officedocument.spreadsheetml.pivotTable+xml"/>
  <Override PartName="/xl/pivotTables/pivotTable22.xml" ContentType="application/vnd.openxmlformats-officedocument.spreadsheetml.pivotTable+xml"/>
  <Override PartName="/xl/charts/chart17.xml" ContentType="application/vnd.openxmlformats-officedocument.drawingml.chart+xml"/>
  <Override PartName="/xl/calcChain.xml" ContentType="application/vnd.openxmlformats-officedocument.spreadsheetml.calcChain+xml"/>
  <Override PartName="/xl/pivotCache/pivotCacheRecords3.xml" ContentType="application/vnd.openxmlformats-officedocument.spreadsheetml.pivotCacheRecords+xml"/>
  <Override PartName="/xl/pivotCache/pivotCacheDefinition18.xml" ContentType="application/vnd.openxmlformats-officedocument.spreadsheetml.pivotCacheDefinition+xml"/>
  <Override PartName="/xl/charts/chart13.xml" ContentType="application/vnd.openxmlformats-officedocument.drawingml.chart+xml"/>
  <Override PartName="/xl/charts/chart15.xml" ContentType="application/vnd.openxmlformats-officedocument.drawingml.chart+xml"/>
  <Override PartName="/xl/pivotTables/pivotTable20.xml" ContentType="application/vnd.openxmlformats-officedocument.spreadsheetml.pivotTable+xml"/>
  <Override PartName="/xl/pivotCache/pivotCacheRecords1.xml" ContentType="application/vnd.openxmlformats-officedocument.spreadsheetml.pivotCacheRecords+xml"/>
  <Override PartName="/xl/pivotCache/pivotCacheDefinition16.xml" ContentType="application/vnd.openxmlformats-officedocument.spreadsheetml.pivotCacheDefinition+xml"/>
  <Override PartName="/xl/pivotTables/pivotTable8.xml" ContentType="application/vnd.openxmlformats-officedocument.spreadsheetml.pivotTable+xml"/>
  <Override PartName="/xl/charts/chart8.xml" ContentType="application/vnd.openxmlformats-officedocument.drawingml.chart+xml"/>
  <Override PartName="/xl/charts/chart11.xml" ContentType="application/vnd.openxmlformats-officedocument.drawingml.chart+xml"/>
  <Override PartName="/xl/charts/chart22.xml" ContentType="application/vnd.openxmlformats-officedocument.drawingml.chart+xml"/>
  <Override PartName="/docProps/core.xml" ContentType="application/vnd.openxmlformats-package.core-properties+xml"/>
  <Override PartName="/xl/pivotCache/pivotCacheDefinition14.xml" ContentType="application/vnd.openxmlformats-officedocument.spreadsheetml.pivotCacheDefinition+xml"/>
  <Override PartName="/xl/pivotCache/pivotCacheRecords18.xml" ContentType="application/vnd.openxmlformats-officedocument.spreadsheetml.pivotCacheRecords+xml"/>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pivotTables/pivotTable4.xml" ContentType="application/vnd.openxmlformats-officedocument.spreadsheetml.pivotTable+xml"/>
  <Override PartName="/xl/pivotCache/pivotCacheDefinition8.xml" ContentType="application/vnd.openxmlformats-officedocument.spreadsheetml.pivotCacheDefinition+xml"/>
  <Override PartName="/xl/pivotCache/pivotCacheDefinition10.xml" ContentType="application/vnd.openxmlformats-officedocument.spreadsheetml.pivotCacheDefinition+xml"/>
  <Override PartName="/xl/pivotCache/pivotCacheRecords14.xml" ContentType="application/vnd.openxmlformats-officedocument.spreadsheetml.pivotCacheRecords+xml"/>
  <Override PartName="/xl/pivotCache/pivotCacheDefinition21.xml" ContentType="application/vnd.openxmlformats-officedocument.spreadsheetml.pivotCacheDefinition+xml"/>
  <Override PartName="/xl/charts/chart2.xml" ContentType="application/vnd.openxmlformats-officedocument.drawingml.chart+xml"/>
  <Override PartName="/xl/pivotTables/pivotTable18.xml" ContentType="application/vnd.openxmlformats-officedocument.spreadsheetml.pivotTable+xml"/>
  <Override PartName="/xl/drawings/drawing4.xml" ContentType="application/vnd.openxmlformats-officedocument.drawing+xml"/>
  <Default Extension="rels" ContentType="application/vnd.openxmlformats-package.relationships+xml"/>
  <Override PartName="/xl/worksheets/sheet5.xml" ContentType="application/vnd.openxmlformats-officedocument.spreadsheetml.worksheet+xml"/>
  <Override PartName="/xl/pivotCache/pivotCacheDefinition4.xml" ContentType="application/vnd.openxmlformats-officedocument.spreadsheetml.pivotCacheDefiniti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240" yWindow="90" windowWidth="11340" windowHeight="6795" firstSheet="1" activeTab="6"/>
  </bookViews>
  <sheets>
    <sheet name="raw_data" sheetId="2" r:id="rId1"/>
    <sheet name="Implementing" sheetId="3" r:id="rId2"/>
    <sheet name="innovation_support" sheetId="4" r:id="rId3"/>
    <sheet name="technology" sheetId="5" r:id="rId4"/>
    <sheet name="teacher_impact" sheetId="6" r:id="rId5"/>
    <sheet name="expectationsfortech" sheetId="7" r:id="rId6"/>
    <sheet name="sense of efficacy" sheetId="8" r:id="rId7"/>
  </sheets>
  <definedNames>
    <definedName name="_xlnm._FilterDatabase" localSheetId="0" hidden="1">raw_data!$A$1:$BD$1</definedName>
  </definedNames>
  <calcPr calcId="125725"/>
  <pivotCaches>
    <pivotCache cacheId="4" r:id="rId8"/>
    <pivotCache cacheId="7" r:id="rId9"/>
    <pivotCache cacheId="10" r:id="rId10"/>
    <pivotCache cacheId="13" r:id="rId11"/>
    <pivotCache cacheId="16" r:id="rId12"/>
    <pivotCache cacheId="19" r:id="rId13"/>
    <pivotCache cacheId="22" r:id="rId14"/>
    <pivotCache cacheId="25" r:id="rId15"/>
    <pivotCache cacheId="28" r:id="rId16"/>
    <pivotCache cacheId="31" r:id="rId17"/>
    <pivotCache cacheId="34" r:id="rId18"/>
    <pivotCache cacheId="37" r:id="rId19"/>
    <pivotCache cacheId="41" r:id="rId20"/>
    <pivotCache cacheId="44" r:id="rId21"/>
    <pivotCache cacheId="47" r:id="rId22"/>
    <pivotCache cacheId="50" r:id="rId23"/>
    <pivotCache cacheId="53" r:id="rId24"/>
    <pivotCache cacheId="56" r:id="rId25"/>
    <pivotCache cacheId="59" r:id="rId26"/>
    <pivotCache cacheId="62" r:id="rId27"/>
    <pivotCache cacheId="65" r:id="rId28"/>
    <pivotCache cacheId="68" r:id="rId29"/>
    <pivotCache cacheId="71" r:id="rId30"/>
    <pivotCache cacheId="74" r:id="rId31"/>
  </pivotCaches>
</workbook>
</file>

<file path=xl/calcChain.xml><?xml version="1.0" encoding="utf-8"?>
<calcChain xmlns="http://schemas.openxmlformats.org/spreadsheetml/2006/main">
  <c r="AJ21" i="2"/>
  <c r="AJ22" s="1"/>
  <c r="AK21"/>
  <c r="AK22" s="1"/>
  <c r="AL21"/>
  <c r="AL22" s="1"/>
  <c r="AM21"/>
  <c r="AM22" s="1"/>
  <c r="AN21"/>
  <c r="AN22" s="1"/>
  <c r="AO21"/>
  <c r="AO22" s="1"/>
  <c r="AP21"/>
  <c r="AP22" s="1"/>
  <c r="AQ21"/>
  <c r="AQ22" s="1"/>
  <c r="AR21"/>
  <c r="AR22" s="1"/>
  <c r="AS21"/>
  <c r="AS22" s="1"/>
  <c r="AT21"/>
  <c r="AT22" s="1"/>
  <c r="AI21"/>
  <c r="AI22" s="1"/>
  <c r="AH22"/>
  <c r="AH23" s="1"/>
  <c r="AB22"/>
  <c r="AC22"/>
  <c r="AD22"/>
  <c r="AE22"/>
  <c r="AF22"/>
  <c r="AG22"/>
  <c r="AB23"/>
  <c r="AC23"/>
  <c r="AD23"/>
  <c r="AE23"/>
  <c r="AF23"/>
  <c r="AG23"/>
  <c r="AA22"/>
  <c r="AA23" s="1"/>
  <c r="Z22"/>
  <c r="Z25" s="1"/>
  <c r="Z26" s="1"/>
  <c r="Z23" l="1"/>
</calcChain>
</file>

<file path=xl/sharedStrings.xml><?xml version="1.0" encoding="utf-8"?>
<sst xmlns="http://schemas.openxmlformats.org/spreadsheetml/2006/main" count="719" uniqueCount="89">
  <si>
    <t xml:space="preserve">Of the following iZone360 principles, please identify which you are “Exploring”, “Planning”, “Implementing”, “Tried it and stopped”, “Not interested” </t>
  </si>
  <si>
    <t>Please respond to the following statements:</t>
  </si>
  <si>
    <t>Please answer the following questions regarding technology and support</t>
  </si>
  <si>
    <t xml:space="preserve">Please answer the following questions </t>
  </si>
  <si>
    <t>Please answer the following questions regarding your expectations for technology use</t>
  </si>
  <si>
    <t>The following questions are designed to measure how you feel about your ability to effect change in the classroom. Your answers are aggregated into a "teacher efficacy" score. We are interested in exploring the factors that might increase a teachers sense of efficacy over time. Your answers to these questions will be kept confidential.</t>
  </si>
  <si>
    <t>New student and staff roles</t>
  </si>
  <si>
    <t>Flexible and real-world learning environments</t>
  </si>
  <si>
    <t>The expectations around my participation in iZone work were clear</t>
  </si>
  <si>
    <t>The professional development I received through my school's participation in the iZone has helped me to implement innovative classroom practices</t>
  </si>
  <si>
    <t>My school's leadership has helped me implement innovative classroom practices</t>
  </si>
  <si>
    <t>My school's design partner has helped me implement innovative classroom practices</t>
  </si>
  <si>
    <t>My school's Innovation Coach has helped me implement innovative classroom practices</t>
  </si>
  <si>
    <t>My school has enough computers and laptops to satisfy my classroom needs</t>
  </si>
  <si>
    <t>Computers and laptops are working when my students need them</t>
  </si>
  <si>
    <t>My students have access to computers and laptops with enough speed and power</t>
  </si>
  <si>
    <t>My students can easily get online</t>
  </si>
  <si>
    <t>There are limited network interruptions and my students can quickly access online content</t>
  </si>
  <si>
    <t>When I need technology support it is available at my school</t>
  </si>
  <si>
    <t>The technology support I receive at my school is high quality</t>
  </si>
  <si>
    <t>When I need additional technology support it is available through the iLearnNYC helpdesk</t>
  </si>
  <si>
    <t>The technology support I receive through iLearnNYC is high quality</t>
  </si>
  <si>
    <t>Please describe any additional issues you encountered regarding technology</t>
  </si>
  <si>
    <t>I was actively involved in my school’s iZone360 application process</t>
  </si>
  <si>
    <t>I was encouraged to provide feedback and my input was valued during the iZone360 planning process</t>
  </si>
  <si>
    <t>Participating in iZone360 has made my job as a teacher more satisfying</t>
  </si>
  <si>
    <t>Participating in iZone360 has made my job as a teacher easier</t>
  </si>
  <si>
    <t>Participating in iZone360 has made my job as a teacher more exciting</t>
  </si>
  <si>
    <t>If my school could choose to participate in iZone360 again, I would fully support our participation</t>
  </si>
  <si>
    <t>Using instructional technology in the classroom will make it easier for me to teach.</t>
  </si>
  <si>
    <t>Using instructional technology in the classroom will increase my effectiveness as a teacher.</t>
  </si>
  <si>
    <t>Using instructional technology in the classroom will increase my productivity.</t>
  </si>
  <si>
    <t>Using instructional technology in the classroom will make my teaching more exciting.</t>
  </si>
  <si>
    <t>Effectively using instructional technology in the classroom will increase my sense of accomplishment.</t>
  </si>
  <si>
    <t>Using instructional technology in the classroom will make my teaching more satisfying.</t>
  </si>
  <si>
    <t>Effectively using instructional technology in the classroom will increase my colleagues’ respect of my teaching ability.</t>
  </si>
  <si>
    <t>My colleagues will see me as competent if I effectively use instructional technology in the classroom.</t>
  </si>
  <si>
    <t>Effectively using instructional technology in the classroom will increase my status among my colleagues.</t>
  </si>
  <si>
    <t>How much can you do to control disruptive behavior in the classroom?</t>
  </si>
  <si>
    <t>How much can you do to motivate students who show low interest in school work?</t>
  </si>
  <si>
    <t>How much can you do to get students to believe they can do well in school work?</t>
  </si>
  <si>
    <t>How much can you do to help your students value learning?</t>
  </si>
  <si>
    <t>To what extent can you craft good questions for your students?</t>
  </si>
  <si>
    <t>How much can you do to get children to follow classroom rules?</t>
  </si>
  <si>
    <t>How much can you do to calm a student who is disruptive or noisy?</t>
  </si>
  <si>
    <t>How well can you establish a classroom management system with each group of students?</t>
  </si>
  <si>
    <t>How much can you use a variety of assessment strategies?</t>
  </si>
  <si>
    <t>To what extent can you provide an alternative explanation or example when students are confused?</t>
  </si>
  <si>
    <t>How much can you assist families in helping their children do well in school?</t>
  </si>
  <si>
    <t>How well can you implement alternative strategies in your classroom?</t>
  </si>
  <si>
    <t>Exploring</t>
  </si>
  <si>
    <t>Strongly disagree</t>
  </si>
  <si>
    <t>Agree</t>
  </si>
  <si>
    <t>Neutral/No opinion</t>
  </si>
  <si>
    <t>Disagree</t>
  </si>
  <si>
    <t>Strongly agree</t>
  </si>
  <si>
    <t>Neutral/ No opinion</t>
  </si>
  <si>
    <t>Implementing</t>
  </si>
  <si>
    <t>Planning</t>
  </si>
  <si>
    <t>The DIIT helpdesk has been the most helpful resource for me when I have technology issues.</t>
  </si>
  <si>
    <t>With regard to support, we have one tech teacher who splits time between two schools.  She is very attentive when she can be, but naturally it can be difficult to get tech support all the time and immediately when the need arises.</t>
  </si>
  <si>
    <t>Next Generation Curriculum and Assessment</t>
  </si>
  <si>
    <t>Personalized Learning plans and Progress</t>
  </si>
  <si>
    <t>Grand Total</t>
  </si>
  <si>
    <t>Total</t>
  </si>
  <si>
    <t>What are teachers implementing?</t>
  </si>
  <si>
    <t>Count of The expectations around my participation in iZone work were clear</t>
  </si>
  <si>
    <t>Count of The professional development I received through my school's participation in the iZone has helped me to implement innovative classroom practices</t>
  </si>
  <si>
    <t>Count of My school's leadership has helped me implement innovative classroom practices</t>
  </si>
  <si>
    <t>Count of My school's design partner has helped me implement innovative classroom practices</t>
  </si>
  <si>
    <t>Count of My school's Innovation Coach has helped me implement innovative classroom practices</t>
  </si>
  <si>
    <t>Count of My school has enough computers and laptops to satisfy my classroom needs</t>
  </si>
  <si>
    <t>Count of Computers and laptops are working when my students need them</t>
  </si>
  <si>
    <t>Count of My students have access to computers and laptops with enough speed and power</t>
  </si>
  <si>
    <t>Count of My students can easily get online</t>
  </si>
  <si>
    <t>Count of There are limited network interruptions and my students can quickly access online content</t>
  </si>
  <si>
    <t>Count of When I need technology support it is available at my school</t>
  </si>
  <si>
    <t>Count of The technology support I receive at my school is high quality</t>
  </si>
  <si>
    <t>Count of When I need additional technology support it is available through the iLearnNYC helpdesk</t>
  </si>
  <si>
    <t>Count of The technology support I receive through iLearnNYC is high quality</t>
  </si>
  <si>
    <t>Count of I was actively involved in my school’s iZone360 application process</t>
  </si>
  <si>
    <t>Count of I was encouraged to provide feedback and my input was valued during the iZone360 planning process</t>
  </si>
  <si>
    <t>Count of Participating in iZone360 has made my job as a teacher more satisfying</t>
  </si>
  <si>
    <t>Count of Participating in iZone360 has made my job as a teacher easier</t>
  </si>
  <si>
    <t>Count of Participating in iZone360 has made my job as a teacher more exciting</t>
  </si>
  <si>
    <t>Count of If my school could choose to participate in iZone360 again, I would fully support our participation</t>
  </si>
  <si>
    <t>Overall</t>
  </si>
  <si>
    <t>Scale (Nothing, Very Little, Some influence, quite a bit, a great deal)</t>
  </si>
  <si>
    <t>Scale: strongly disagree, disagree, neither, agree, strongly agree</t>
  </si>
</sst>
</file>

<file path=xl/styles.xml><?xml version="1.0" encoding="utf-8"?>
<styleSheet xmlns="http://schemas.openxmlformats.org/spreadsheetml/2006/main">
  <fonts count="3">
    <font>
      <sz val="10"/>
      <name val="Microsoft Sans Serif"/>
    </font>
    <font>
      <sz val="10"/>
      <name val="Microsoft Sans Serif"/>
      <family val="2"/>
    </font>
    <font>
      <sz val="10"/>
      <color rgb="FF000000"/>
      <name val="Microsoft Sans Serif"/>
      <family val="2"/>
    </font>
  </fonts>
  <fills count="2">
    <fill>
      <patternFill patternType="none"/>
    </fill>
    <fill>
      <patternFill patternType="gray125"/>
    </fill>
  </fills>
  <borders count="7">
    <border>
      <left/>
      <right/>
      <top/>
      <bottom/>
      <diagonal/>
    </border>
    <border>
      <left style="thin">
        <color indexed="8"/>
      </left>
      <right/>
      <top style="thin">
        <color indexed="8"/>
      </top>
      <bottom/>
      <diagonal/>
    </border>
    <border>
      <left style="thin">
        <color indexed="8"/>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15">
    <xf numFmtId="0" fontId="0" fillId="0" borderId="0" xfId="0"/>
    <xf numFmtId="0" fontId="0" fillId="0" borderId="0" xfId="0" applyAlignment="1">
      <alignment wrapText="1"/>
    </xf>
    <xf numFmtId="0" fontId="1" fillId="0" borderId="0" xfId="0" applyFont="1" applyAlignment="1">
      <alignment wrapText="1"/>
    </xf>
    <xf numFmtId="0" fontId="2" fillId="0" borderId="0" xfId="0" applyFont="1" applyAlignment="1">
      <alignment wrapText="1"/>
    </xf>
    <xf numFmtId="0" fontId="2" fillId="0" borderId="0" xfId="0" applyFont="1" applyAlignment="1">
      <alignment horizontal="center" wrapText="1"/>
    </xf>
    <xf numFmtId="0" fontId="0" fillId="0" borderId="1" xfId="0" applyBorder="1"/>
    <xf numFmtId="0" fontId="0" fillId="0" borderId="1" xfId="0" pivotButton="1" applyBorder="1"/>
    <xf numFmtId="0" fontId="0" fillId="0" borderId="2" xfId="0" applyBorder="1"/>
    <xf numFmtId="0" fontId="0" fillId="0" borderId="3" xfId="0" applyBorder="1"/>
    <xf numFmtId="0" fontId="0" fillId="0" borderId="4" xfId="0" applyBorder="1"/>
    <xf numFmtId="0" fontId="0" fillId="0" borderId="4" xfId="0" applyNumberFormat="1" applyBorder="1"/>
    <xf numFmtId="0" fontId="0" fillId="0" borderId="5" xfId="0" applyNumberFormat="1" applyBorder="1"/>
    <xf numFmtId="0" fontId="0" fillId="0" borderId="6" xfId="0" applyNumberFormat="1" applyBorder="1"/>
    <xf numFmtId="0" fontId="2" fillId="0" borderId="0" xfId="0" applyFont="1" applyAlignment="1"/>
    <xf numFmtId="2" fontId="0" fillId="0" borderId="0" xfId="0" applyNumberForma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pivotCacheDefinition" Target="pivotCache/pivotCacheDefinition6.xml"/><Relationship Id="rId18" Type="http://schemas.openxmlformats.org/officeDocument/2006/relationships/pivotCacheDefinition" Target="pivotCache/pivotCacheDefinition11.xml"/><Relationship Id="rId26" Type="http://schemas.openxmlformats.org/officeDocument/2006/relationships/pivotCacheDefinition" Target="pivotCache/pivotCacheDefinition19.xml"/><Relationship Id="rId3" Type="http://schemas.openxmlformats.org/officeDocument/2006/relationships/worksheet" Target="worksheets/sheet3.xml"/><Relationship Id="rId21" Type="http://schemas.openxmlformats.org/officeDocument/2006/relationships/pivotCacheDefinition" Target="pivotCache/pivotCacheDefinition14.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pivotCacheDefinition" Target="pivotCache/pivotCacheDefinition5.xml"/><Relationship Id="rId17" Type="http://schemas.openxmlformats.org/officeDocument/2006/relationships/pivotCacheDefinition" Target="pivotCache/pivotCacheDefinition10.xml"/><Relationship Id="rId25" Type="http://schemas.openxmlformats.org/officeDocument/2006/relationships/pivotCacheDefinition" Target="pivotCache/pivotCacheDefinition18.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pivotCacheDefinition" Target="pivotCache/pivotCacheDefinition9.xml"/><Relationship Id="rId20" Type="http://schemas.openxmlformats.org/officeDocument/2006/relationships/pivotCacheDefinition" Target="pivotCache/pivotCacheDefinition13.xml"/><Relationship Id="rId29" Type="http://schemas.openxmlformats.org/officeDocument/2006/relationships/pivotCacheDefinition" Target="pivotCache/pivotCacheDefinition2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4.xml"/><Relationship Id="rId24" Type="http://schemas.openxmlformats.org/officeDocument/2006/relationships/pivotCacheDefinition" Target="pivotCache/pivotCacheDefinition17.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pivotCacheDefinition" Target="pivotCache/pivotCacheDefinition8.xml"/><Relationship Id="rId23" Type="http://schemas.openxmlformats.org/officeDocument/2006/relationships/pivotCacheDefinition" Target="pivotCache/pivotCacheDefinition16.xml"/><Relationship Id="rId28" Type="http://schemas.openxmlformats.org/officeDocument/2006/relationships/pivotCacheDefinition" Target="pivotCache/pivotCacheDefinition21.xml"/><Relationship Id="rId10" Type="http://schemas.openxmlformats.org/officeDocument/2006/relationships/pivotCacheDefinition" Target="pivotCache/pivotCacheDefinition3.xml"/><Relationship Id="rId19" Type="http://schemas.openxmlformats.org/officeDocument/2006/relationships/pivotCacheDefinition" Target="pivotCache/pivotCacheDefinition12.xml"/><Relationship Id="rId31" Type="http://schemas.openxmlformats.org/officeDocument/2006/relationships/pivotCacheDefinition" Target="pivotCache/pivotCacheDefinition24.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openxmlformats.org/officeDocument/2006/relationships/pivotCacheDefinition" Target="pivotCache/pivotCacheDefinition7.xml"/><Relationship Id="rId22" Type="http://schemas.openxmlformats.org/officeDocument/2006/relationships/pivotCacheDefinition" Target="pivotCache/pivotCacheDefinition15.xml"/><Relationship Id="rId27" Type="http://schemas.openxmlformats.org/officeDocument/2006/relationships/pivotCacheDefinition" Target="pivotCache/pivotCacheDefinition20.xml"/><Relationship Id="rId30" Type="http://schemas.openxmlformats.org/officeDocument/2006/relationships/pivotCacheDefinition" Target="pivotCache/pivotCacheDefinition23.xml"/><Relationship Id="rId35"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US"/>
  <c:pivotSource>
    <c:name>[IS289 Fall Survey Data.xlsx]Implementing!PivotTable1</c:name>
    <c:fmtId val="0"/>
  </c:pivotSource>
  <c:chart>
    <c:title>
      <c:tx>
        <c:rich>
          <a:bodyPr/>
          <a:lstStyle/>
          <a:p>
            <a:pPr>
              <a:defRPr/>
            </a:pPr>
            <a:r>
              <a:rPr lang="en-US" sz="1400"/>
              <a:t>Next Generation Curriculum and Assessment</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Implementing!$B$1:$B$2</c:f>
              <c:strCache>
                <c:ptCount val="1"/>
                <c:pt idx="0">
                  <c:v>Total</c:v>
                </c:pt>
              </c:strCache>
            </c:strRef>
          </c:tx>
          <c:dLbls>
            <c:spPr/>
            <c:txPr>
              <a:bodyPr/>
              <a:lstStyle/>
              <a:p>
                <a:pPr>
                  <a:defRPr/>
                </a:pPr>
                <a:endParaRPr lang="en-US"/>
              </a:p>
            </c:txPr>
            <c:showPercent val="1"/>
            <c:showLeaderLines val="1"/>
          </c:dLbls>
          <c:cat>
            <c:strRef>
              <c:f>Implementing!$A$3:$A$6</c:f>
              <c:strCache>
                <c:ptCount val="3"/>
                <c:pt idx="0">
                  <c:v>Exploring</c:v>
                </c:pt>
                <c:pt idx="1">
                  <c:v>Implementing</c:v>
                </c:pt>
                <c:pt idx="2">
                  <c:v>Planning</c:v>
                </c:pt>
              </c:strCache>
            </c:strRef>
          </c:cat>
          <c:val>
            <c:numRef>
              <c:f>Implementing!$B$3:$B$6</c:f>
              <c:numCache>
                <c:formatCode>General</c:formatCode>
                <c:ptCount val="3"/>
                <c:pt idx="0">
                  <c:v>6</c:v>
                </c:pt>
                <c:pt idx="1">
                  <c:v>7</c:v>
                </c:pt>
                <c:pt idx="2">
                  <c:v>6</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pivotSource>
    <c:name>[IS289 Fall Survey Data.xlsx]technology!PivotTable10</c:name>
    <c:fmtId val="0"/>
  </c:pivotSource>
  <c:chart>
    <c:title>
      <c:tx>
        <c:rich>
          <a:bodyPr/>
          <a:lstStyle/>
          <a:p>
            <a:pPr>
              <a:defRPr/>
            </a:pPr>
            <a:r>
              <a:rPr lang="en-US" sz="1400"/>
              <a:t>My school has enough computers and laptops to satisfy my classroom needs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technology!$B$1:$B$2</c:f>
              <c:strCache>
                <c:ptCount val="1"/>
                <c:pt idx="0">
                  <c:v>Total</c:v>
                </c:pt>
              </c:strCache>
            </c:strRef>
          </c:tx>
          <c:dLbls>
            <c:spPr/>
            <c:txPr>
              <a:bodyPr/>
              <a:lstStyle/>
              <a:p>
                <a:pPr>
                  <a:defRPr/>
                </a:pPr>
                <a:endParaRPr lang="en-US"/>
              </a:p>
            </c:txPr>
            <c:showPercent val="1"/>
            <c:showLeaderLines val="1"/>
          </c:dLbls>
          <c:cat>
            <c:strRef>
              <c:f>technology!$A$3:$A$7</c:f>
              <c:strCache>
                <c:ptCount val="4"/>
                <c:pt idx="0">
                  <c:v>Agree</c:v>
                </c:pt>
                <c:pt idx="1">
                  <c:v>Disagree</c:v>
                </c:pt>
                <c:pt idx="2">
                  <c:v>Neutral/ No opinion</c:v>
                </c:pt>
                <c:pt idx="3">
                  <c:v>Strongly agree</c:v>
                </c:pt>
              </c:strCache>
            </c:strRef>
          </c:cat>
          <c:val>
            <c:numRef>
              <c:f>technology!$B$3:$B$7</c:f>
              <c:numCache>
                <c:formatCode>General</c:formatCode>
                <c:ptCount val="4"/>
                <c:pt idx="0">
                  <c:v>9</c:v>
                </c:pt>
                <c:pt idx="1">
                  <c:v>6</c:v>
                </c:pt>
                <c:pt idx="2">
                  <c:v>2</c:v>
                </c:pt>
                <c:pt idx="3">
                  <c:v>2</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pivotSource>
    <c:name>[IS289 Fall Survey Data.xlsx]technology!PivotTable11</c:name>
    <c:fmtId val="0"/>
  </c:pivotSource>
  <c:chart>
    <c:title>
      <c:tx>
        <c:rich>
          <a:bodyPr/>
          <a:lstStyle/>
          <a:p>
            <a:pPr>
              <a:defRPr/>
            </a:pPr>
            <a:r>
              <a:rPr lang="en-US" sz="1400"/>
              <a:t>Computers and laptops are working when my students need them</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technology!$B$9:$B$10</c:f>
              <c:strCache>
                <c:ptCount val="1"/>
                <c:pt idx="0">
                  <c:v>Total</c:v>
                </c:pt>
              </c:strCache>
            </c:strRef>
          </c:tx>
          <c:dLbls>
            <c:spPr/>
            <c:txPr>
              <a:bodyPr/>
              <a:lstStyle/>
              <a:p>
                <a:pPr>
                  <a:defRPr/>
                </a:pPr>
                <a:endParaRPr lang="en-US"/>
              </a:p>
            </c:txPr>
            <c:showPercent val="1"/>
            <c:showLeaderLines val="1"/>
          </c:dLbls>
          <c:cat>
            <c:strRef>
              <c:f>technology!$A$11:$A$16</c:f>
              <c:strCache>
                <c:ptCount val="5"/>
                <c:pt idx="0">
                  <c:v>Agree</c:v>
                </c:pt>
                <c:pt idx="1">
                  <c:v>Disagree</c:v>
                </c:pt>
                <c:pt idx="2">
                  <c:v>Neutral/ No opinion</c:v>
                </c:pt>
                <c:pt idx="3">
                  <c:v>Strongly agree</c:v>
                </c:pt>
                <c:pt idx="4">
                  <c:v>Strongly disagree</c:v>
                </c:pt>
              </c:strCache>
            </c:strRef>
          </c:cat>
          <c:val>
            <c:numRef>
              <c:f>technology!$B$11:$B$16</c:f>
              <c:numCache>
                <c:formatCode>General</c:formatCode>
                <c:ptCount val="5"/>
                <c:pt idx="0">
                  <c:v>9</c:v>
                </c:pt>
                <c:pt idx="1">
                  <c:v>5</c:v>
                </c:pt>
                <c:pt idx="2">
                  <c:v>3</c:v>
                </c:pt>
                <c:pt idx="3">
                  <c:v>1</c:v>
                </c:pt>
                <c:pt idx="4">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US"/>
  <c:pivotSource>
    <c:name>[IS289 Fall Survey Data.xlsx]technology!PivotTable12</c:name>
    <c:fmtId val="0"/>
  </c:pivotSource>
  <c:chart>
    <c:title>
      <c:tx>
        <c:rich>
          <a:bodyPr/>
          <a:lstStyle/>
          <a:p>
            <a:pPr>
              <a:defRPr/>
            </a:pPr>
            <a:r>
              <a:rPr lang="en-US" sz="1400"/>
              <a:t>My students have access to computers and laptops with enough speed and power</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technology!$B$18:$B$19</c:f>
              <c:strCache>
                <c:ptCount val="1"/>
                <c:pt idx="0">
                  <c:v>Total</c:v>
                </c:pt>
              </c:strCache>
            </c:strRef>
          </c:tx>
          <c:dLbls>
            <c:spPr/>
            <c:txPr>
              <a:bodyPr/>
              <a:lstStyle/>
              <a:p>
                <a:pPr>
                  <a:defRPr/>
                </a:pPr>
                <a:endParaRPr lang="en-US"/>
              </a:p>
            </c:txPr>
            <c:showPercent val="1"/>
            <c:showLeaderLines val="1"/>
          </c:dLbls>
          <c:cat>
            <c:strRef>
              <c:f>technology!$A$20:$A$24</c:f>
              <c:strCache>
                <c:ptCount val="4"/>
                <c:pt idx="0">
                  <c:v>Agree</c:v>
                </c:pt>
                <c:pt idx="1">
                  <c:v>Disagree</c:v>
                </c:pt>
                <c:pt idx="2">
                  <c:v>Neutral/ No opinion</c:v>
                </c:pt>
                <c:pt idx="3">
                  <c:v>Strongly agree</c:v>
                </c:pt>
              </c:strCache>
            </c:strRef>
          </c:cat>
          <c:val>
            <c:numRef>
              <c:f>technology!$B$20:$B$24</c:f>
              <c:numCache>
                <c:formatCode>General</c:formatCode>
                <c:ptCount val="4"/>
                <c:pt idx="0">
                  <c:v>11</c:v>
                </c:pt>
                <c:pt idx="1">
                  <c:v>4</c:v>
                </c:pt>
                <c:pt idx="2">
                  <c:v>3</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US"/>
  <c:pivotSource>
    <c:name>[IS289 Fall Survey Data.xlsx]technology!PivotTable13</c:name>
    <c:fmtId val="0"/>
  </c:pivotSource>
  <c:chart>
    <c:title>
      <c:tx>
        <c:rich>
          <a:bodyPr/>
          <a:lstStyle/>
          <a:p>
            <a:pPr>
              <a:defRPr/>
            </a:pPr>
            <a:r>
              <a:rPr lang="en-US" sz="1400"/>
              <a:t>My students can easily get online</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technology!$B$26:$B$27</c:f>
              <c:strCache>
                <c:ptCount val="1"/>
                <c:pt idx="0">
                  <c:v>Total</c:v>
                </c:pt>
              </c:strCache>
            </c:strRef>
          </c:tx>
          <c:dLbls>
            <c:spPr/>
            <c:txPr>
              <a:bodyPr/>
              <a:lstStyle/>
              <a:p>
                <a:pPr>
                  <a:defRPr/>
                </a:pPr>
                <a:endParaRPr lang="en-US"/>
              </a:p>
            </c:txPr>
            <c:showPercent val="1"/>
            <c:showLeaderLines val="1"/>
          </c:dLbls>
          <c:cat>
            <c:strRef>
              <c:f>technology!$A$28:$A$32</c:f>
              <c:strCache>
                <c:ptCount val="4"/>
                <c:pt idx="0">
                  <c:v>Agree</c:v>
                </c:pt>
                <c:pt idx="1">
                  <c:v>Disagree</c:v>
                </c:pt>
                <c:pt idx="2">
                  <c:v>Neutral/ No opinion</c:v>
                </c:pt>
                <c:pt idx="3">
                  <c:v>Strongly agree</c:v>
                </c:pt>
              </c:strCache>
            </c:strRef>
          </c:cat>
          <c:val>
            <c:numRef>
              <c:f>technology!$B$28:$B$32</c:f>
              <c:numCache>
                <c:formatCode>General</c:formatCode>
                <c:ptCount val="4"/>
                <c:pt idx="0">
                  <c:v>10</c:v>
                </c:pt>
                <c:pt idx="1">
                  <c:v>2</c:v>
                </c:pt>
                <c:pt idx="2">
                  <c:v>6</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US"/>
  <c:pivotSource>
    <c:name>[IS289 Fall Survey Data.xlsx]technology!PivotTable15</c:name>
    <c:fmtId val="0"/>
  </c:pivotSource>
  <c:chart>
    <c:title>
      <c:tx>
        <c:rich>
          <a:bodyPr/>
          <a:lstStyle/>
          <a:p>
            <a:pPr>
              <a:defRPr/>
            </a:pPr>
            <a:r>
              <a:rPr lang="en-US" sz="1400"/>
              <a:t>There are limited network interruptions and my students can quickly access online content</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technology!$B$34:$B$35</c:f>
              <c:strCache>
                <c:ptCount val="1"/>
                <c:pt idx="0">
                  <c:v>Total</c:v>
                </c:pt>
              </c:strCache>
            </c:strRef>
          </c:tx>
          <c:dLbls>
            <c:spPr/>
            <c:txPr>
              <a:bodyPr/>
              <a:lstStyle/>
              <a:p>
                <a:pPr>
                  <a:defRPr/>
                </a:pPr>
                <a:endParaRPr lang="en-US"/>
              </a:p>
            </c:txPr>
            <c:showPercent val="1"/>
            <c:showLeaderLines val="1"/>
          </c:dLbls>
          <c:cat>
            <c:strRef>
              <c:f>technology!$A$36:$A$40</c:f>
              <c:strCache>
                <c:ptCount val="4"/>
                <c:pt idx="0">
                  <c:v>Agree</c:v>
                </c:pt>
                <c:pt idx="1">
                  <c:v>Disagree</c:v>
                </c:pt>
                <c:pt idx="2">
                  <c:v>Neutral/ No opinion</c:v>
                </c:pt>
                <c:pt idx="3">
                  <c:v>Strongly agree</c:v>
                </c:pt>
              </c:strCache>
            </c:strRef>
          </c:cat>
          <c:val>
            <c:numRef>
              <c:f>technology!$B$36:$B$40</c:f>
              <c:numCache>
                <c:formatCode>General</c:formatCode>
                <c:ptCount val="4"/>
                <c:pt idx="0">
                  <c:v>10</c:v>
                </c:pt>
                <c:pt idx="1">
                  <c:v>3</c:v>
                </c:pt>
                <c:pt idx="2">
                  <c:v>5</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US"/>
  <c:pivotSource>
    <c:name>[IS289 Fall Survey Data.xlsx]technology!PivotTable16</c:name>
    <c:fmtId val="0"/>
  </c:pivotSource>
  <c:chart>
    <c:title>
      <c:tx>
        <c:rich>
          <a:bodyPr/>
          <a:lstStyle/>
          <a:p>
            <a:pPr>
              <a:defRPr/>
            </a:pPr>
            <a:r>
              <a:rPr lang="en-US" sz="1400"/>
              <a:t>When I need technology support it is available at my school</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technology!$B$42:$B$43</c:f>
              <c:strCache>
                <c:ptCount val="1"/>
                <c:pt idx="0">
                  <c:v>Total</c:v>
                </c:pt>
              </c:strCache>
            </c:strRef>
          </c:tx>
          <c:dLbls>
            <c:spPr/>
            <c:txPr>
              <a:bodyPr/>
              <a:lstStyle/>
              <a:p>
                <a:pPr>
                  <a:defRPr/>
                </a:pPr>
                <a:endParaRPr lang="en-US"/>
              </a:p>
            </c:txPr>
            <c:showPercent val="1"/>
            <c:showLeaderLines val="1"/>
          </c:dLbls>
          <c:cat>
            <c:strRef>
              <c:f>technology!$A$44:$A$47</c:f>
              <c:strCache>
                <c:ptCount val="3"/>
                <c:pt idx="0">
                  <c:v>Agree</c:v>
                </c:pt>
                <c:pt idx="1">
                  <c:v>Disagree</c:v>
                </c:pt>
                <c:pt idx="2">
                  <c:v>Neutral/ No opinion</c:v>
                </c:pt>
              </c:strCache>
            </c:strRef>
          </c:cat>
          <c:val>
            <c:numRef>
              <c:f>technology!$B$44:$B$47</c:f>
              <c:numCache>
                <c:formatCode>General</c:formatCode>
                <c:ptCount val="3"/>
                <c:pt idx="0">
                  <c:v>8</c:v>
                </c:pt>
                <c:pt idx="1">
                  <c:v>3</c:v>
                </c:pt>
                <c:pt idx="2">
                  <c:v>8</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US"/>
  <c:pivotSource>
    <c:name>[IS289 Fall Survey Data.xlsx]technology!PivotTable17</c:name>
    <c:fmtId val="0"/>
  </c:pivotSource>
  <c:chart>
    <c:title>
      <c:tx>
        <c:rich>
          <a:bodyPr/>
          <a:lstStyle/>
          <a:p>
            <a:pPr>
              <a:defRPr/>
            </a:pPr>
            <a:r>
              <a:rPr lang="en-US" sz="1400"/>
              <a:t>The technology support I receive at my school is high quality</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technology!$B$49:$B$50</c:f>
              <c:strCache>
                <c:ptCount val="1"/>
                <c:pt idx="0">
                  <c:v>Total</c:v>
                </c:pt>
              </c:strCache>
            </c:strRef>
          </c:tx>
          <c:dLbls>
            <c:spPr/>
            <c:txPr>
              <a:bodyPr/>
              <a:lstStyle/>
              <a:p>
                <a:pPr>
                  <a:defRPr/>
                </a:pPr>
                <a:endParaRPr lang="en-US"/>
              </a:p>
            </c:txPr>
            <c:showPercent val="1"/>
            <c:showLeaderLines val="1"/>
          </c:dLbls>
          <c:cat>
            <c:strRef>
              <c:f>technology!$A$51:$A$55</c:f>
              <c:strCache>
                <c:ptCount val="4"/>
                <c:pt idx="0">
                  <c:v>Agree</c:v>
                </c:pt>
                <c:pt idx="1">
                  <c:v>Disagree</c:v>
                </c:pt>
                <c:pt idx="2">
                  <c:v>Neutral/ No opinion</c:v>
                </c:pt>
                <c:pt idx="3">
                  <c:v>Strongly disagree</c:v>
                </c:pt>
              </c:strCache>
            </c:strRef>
          </c:cat>
          <c:val>
            <c:numRef>
              <c:f>technology!$B$51:$B$55</c:f>
              <c:numCache>
                <c:formatCode>General</c:formatCode>
                <c:ptCount val="4"/>
                <c:pt idx="0">
                  <c:v>5</c:v>
                </c:pt>
                <c:pt idx="1">
                  <c:v>3</c:v>
                </c:pt>
                <c:pt idx="2">
                  <c:v>10</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US"/>
  <c:pivotSource>
    <c:name>[IS289 Fall Survey Data.xlsx]teacher_impact!PivotTable20</c:name>
    <c:fmtId val="0"/>
  </c:pivotSource>
  <c:chart>
    <c:title>
      <c:tx>
        <c:rich>
          <a:bodyPr/>
          <a:lstStyle/>
          <a:p>
            <a:pPr>
              <a:defRPr/>
            </a:pPr>
            <a:r>
              <a:rPr lang="en-US" sz="1400"/>
              <a:t>I was actively involved in my school’s iZone360 application process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teacher_impact!$B$1:$B$2</c:f>
              <c:strCache>
                <c:ptCount val="1"/>
                <c:pt idx="0">
                  <c:v>Total</c:v>
                </c:pt>
              </c:strCache>
            </c:strRef>
          </c:tx>
          <c:dLbls>
            <c:spPr/>
            <c:txPr>
              <a:bodyPr/>
              <a:lstStyle/>
              <a:p>
                <a:pPr>
                  <a:defRPr/>
                </a:pPr>
                <a:endParaRPr lang="en-US"/>
              </a:p>
            </c:txPr>
            <c:showPercent val="1"/>
            <c:showLeaderLines val="1"/>
          </c:dLbls>
          <c:cat>
            <c:strRef>
              <c:f>teacher_impact!$A$3:$A$8</c:f>
              <c:strCache>
                <c:ptCount val="5"/>
                <c:pt idx="0">
                  <c:v>Agree</c:v>
                </c:pt>
                <c:pt idx="1">
                  <c:v>Disagree</c:v>
                </c:pt>
                <c:pt idx="2">
                  <c:v>Neutral/ No opinion</c:v>
                </c:pt>
                <c:pt idx="3">
                  <c:v>Strongly agree</c:v>
                </c:pt>
                <c:pt idx="4">
                  <c:v>Strongly disagree</c:v>
                </c:pt>
              </c:strCache>
            </c:strRef>
          </c:cat>
          <c:val>
            <c:numRef>
              <c:f>teacher_impact!$B$3:$B$8</c:f>
              <c:numCache>
                <c:formatCode>General</c:formatCode>
                <c:ptCount val="5"/>
                <c:pt idx="0">
                  <c:v>3</c:v>
                </c:pt>
                <c:pt idx="1">
                  <c:v>3</c:v>
                </c:pt>
                <c:pt idx="2">
                  <c:v>8</c:v>
                </c:pt>
                <c:pt idx="3">
                  <c:v>2</c:v>
                </c:pt>
                <c:pt idx="4">
                  <c:v>3</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US"/>
  <c:pivotSource>
    <c:name>[IS289 Fall Survey Data.xlsx]teacher_impact!PivotTable21</c:name>
    <c:fmtId val="0"/>
  </c:pivotSource>
  <c:chart>
    <c:title>
      <c:tx>
        <c:rich>
          <a:bodyPr/>
          <a:lstStyle/>
          <a:p>
            <a:pPr>
              <a:defRPr/>
            </a:pPr>
            <a:r>
              <a:rPr lang="en-US" sz="1400"/>
              <a:t>I was encouraged to provide feedback and my input was valued during the iZone360 planning process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teacher_impact!$B$10:$B$11</c:f>
              <c:strCache>
                <c:ptCount val="1"/>
                <c:pt idx="0">
                  <c:v>Total</c:v>
                </c:pt>
              </c:strCache>
            </c:strRef>
          </c:tx>
          <c:dLbls>
            <c:spPr/>
            <c:txPr>
              <a:bodyPr/>
              <a:lstStyle/>
              <a:p>
                <a:pPr>
                  <a:defRPr/>
                </a:pPr>
                <a:endParaRPr lang="en-US"/>
              </a:p>
            </c:txPr>
            <c:showPercent val="1"/>
            <c:showLeaderLines val="1"/>
          </c:dLbls>
          <c:cat>
            <c:strRef>
              <c:f>teacher_impact!$A$12:$A$16</c:f>
              <c:strCache>
                <c:ptCount val="4"/>
                <c:pt idx="0">
                  <c:v>Agree</c:v>
                </c:pt>
                <c:pt idx="1">
                  <c:v>Neutral/ No opinion</c:v>
                </c:pt>
                <c:pt idx="2">
                  <c:v>Strongly agree</c:v>
                </c:pt>
                <c:pt idx="3">
                  <c:v>Strongly disagree</c:v>
                </c:pt>
              </c:strCache>
            </c:strRef>
          </c:cat>
          <c:val>
            <c:numRef>
              <c:f>teacher_impact!$B$12:$B$16</c:f>
              <c:numCache>
                <c:formatCode>General</c:formatCode>
                <c:ptCount val="4"/>
                <c:pt idx="0">
                  <c:v>8</c:v>
                </c:pt>
                <c:pt idx="1">
                  <c:v>9</c:v>
                </c:pt>
                <c:pt idx="2">
                  <c:v>1</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US"/>
  <c:pivotSource>
    <c:name>[IS289 Fall Survey Data.xlsx]teacher_impact!PivotTable22</c:name>
    <c:fmtId val="0"/>
  </c:pivotSource>
  <c:chart>
    <c:title>
      <c:tx>
        <c:rich>
          <a:bodyPr/>
          <a:lstStyle/>
          <a:p>
            <a:pPr>
              <a:defRPr/>
            </a:pPr>
            <a:r>
              <a:rPr lang="en-US" sz="1400"/>
              <a:t>Participating in iZone360 has made my job as a teacher more satisfying</a:t>
            </a:r>
          </a:p>
        </c:rich>
      </c:tx>
      <c:layout/>
    </c:title>
    <c:plotArea>
      <c:layout/>
      <c:pieChart>
        <c:varyColors val="1"/>
        <c:ser>
          <c:idx val="0"/>
          <c:order val="0"/>
          <c:tx>
            <c:strRef>
              <c:f>teacher_impact!$B$18:$B$19</c:f>
              <c:strCache>
                <c:ptCount val="1"/>
                <c:pt idx="0">
                  <c:v>Total</c:v>
                </c:pt>
              </c:strCache>
            </c:strRef>
          </c:tx>
          <c:dLbls>
            <c:showPercent val="1"/>
            <c:showLeaderLines val="1"/>
          </c:dLbls>
          <c:cat>
            <c:strRef>
              <c:f>teacher_impact!$A$20:$A$23</c:f>
              <c:strCache>
                <c:ptCount val="3"/>
                <c:pt idx="0">
                  <c:v>Agree</c:v>
                </c:pt>
                <c:pt idx="1">
                  <c:v>Disagree</c:v>
                </c:pt>
                <c:pt idx="2">
                  <c:v>Neutral/ No opinion</c:v>
                </c:pt>
              </c:strCache>
            </c:strRef>
          </c:cat>
          <c:val>
            <c:numRef>
              <c:f>teacher_impact!$B$20:$B$23</c:f>
              <c:numCache>
                <c:formatCode>General</c:formatCode>
                <c:ptCount val="3"/>
                <c:pt idx="0">
                  <c:v>4</c:v>
                </c:pt>
                <c:pt idx="1">
                  <c:v>2</c:v>
                </c:pt>
                <c:pt idx="2">
                  <c:v>13</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pivotSource>
    <c:name>[IS289 Fall Survey Data.xlsx]Implementing!PivotTable2</c:name>
    <c:fmtId val="0"/>
  </c:pivotSource>
  <c:chart>
    <c:title>
      <c:tx>
        <c:rich>
          <a:bodyPr/>
          <a:lstStyle/>
          <a:p>
            <a:pPr>
              <a:defRPr/>
            </a:pPr>
            <a:r>
              <a:rPr lang="en-US" sz="1400"/>
              <a:t>Personalized Learning plans and Progress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Implementing!$B$8:$B$9</c:f>
              <c:strCache>
                <c:ptCount val="1"/>
                <c:pt idx="0">
                  <c:v>Total</c:v>
                </c:pt>
              </c:strCache>
            </c:strRef>
          </c:tx>
          <c:dLbls>
            <c:spPr/>
            <c:txPr>
              <a:bodyPr/>
              <a:lstStyle/>
              <a:p>
                <a:pPr>
                  <a:defRPr/>
                </a:pPr>
                <a:endParaRPr lang="en-US"/>
              </a:p>
            </c:txPr>
            <c:showPercent val="1"/>
            <c:showLeaderLines val="1"/>
          </c:dLbls>
          <c:cat>
            <c:strRef>
              <c:f>Implementing!$A$10:$A$13</c:f>
              <c:strCache>
                <c:ptCount val="3"/>
                <c:pt idx="0">
                  <c:v>Exploring</c:v>
                </c:pt>
                <c:pt idx="1">
                  <c:v>Implementing</c:v>
                </c:pt>
                <c:pt idx="2">
                  <c:v>Planning</c:v>
                </c:pt>
              </c:strCache>
            </c:strRef>
          </c:cat>
          <c:val>
            <c:numRef>
              <c:f>Implementing!$B$10:$B$13</c:f>
              <c:numCache>
                <c:formatCode>General</c:formatCode>
                <c:ptCount val="3"/>
                <c:pt idx="0">
                  <c:v>4</c:v>
                </c:pt>
                <c:pt idx="1">
                  <c:v>13</c:v>
                </c:pt>
                <c:pt idx="2">
                  <c:v>2</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US"/>
  <c:pivotSource>
    <c:name>[IS289 Fall Survey Data.xlsx]teacher_impact!PivotTable23</c:name>
    <c:fmtId val="0"/>
  </c:pivotSource>
  <c:chart>
    <c:title>
      <c:tx>
        <c:rich>
          <a:bodyPr/>
          <a:lstStyle/>
          <a:p>
            <a:pPr>
              <a:defRPr/>
            </a:pPr>
            <a:r>
              <a:rPr lang="en-US" sz="1400"/>
              <a:t>Participating in iZone360 has made my job as a teacher easier</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teacher_impact!$B$25:$B$26</c:f>
              <c:strCache>
                <c:ptCount val="1"/>
                <c:pt idx="0">
                  <c:v>Total</c:v>
                </c:pt>
              </c:strCache>
            </c:strRef>
          </c:tx>
          <c:dLbls>
            <c:spPr/>
            <c:txPr>
              <a:bodyPr/>
              <a:lstStyle/>
              <a:p>
                <a:pPr>
                  <a:defRPr/>
                </a:pPr>
                <a:endParaRPr lang="en-US"/>
              </a:p>
            </c:txPr>
            <c:showPercent val="1"/>
            <c:showLeaderLines val="1"/>
          </c:dLbls>
          <c:cat>
            <c:strRef>
              <c:f>teacher_impact!$A$27:$A$30</c:f>
              <c:strCache>
                <c:ptCount val="3"/>
                <c:pt idx="0">
                  <c:v>Disagree</c:v>
                </c:pt>
                <c:pt idx="1">
                  <c:v>Neutral/ No opinion</c:v>
                </c:pt>
                <c:pt idx="2">
                  <c:v>Strongly disagree</c:v>
                </c:pt>
              </c:strCache>
            </c:strRef>
          </c:cat>
          <c:val>
            <c:numRef>
              <c:f>teacher_impact!$B$27:$B$30</c:f>
              <c:numCache>
                <c:formatCode>General</c:formatCode>
                <c:ptCount val="3"/>
                <c:pt idx="0">
                  <c:v>7</c:v>
                </c:pt>
                <c:pt idx="1">
                  <c:v>10</c:v>
                </c:pt>
                <c:pt idx="2">
                  <c:v>2</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US"/>
  <c:pivotSource>
    <c:name>[IS289 Fall Survey Data.xlsx]teacher_impact!PivotTable24</c:name>
    <c:fmtId val="0"/>
  </c:pivotSource>
  <c:chart>
    <c:title>
      <c:tx>
        <c:rich>
          <a:bodyPr/>
          <a:lstStyle/>
          <a:p>
            <a:pPr>
              <a:defRPr/>
            </a:pPr>
            <a:r>
              <a:rPr lang="en-US" sz="1400"/>
              <a:t>Participating in iZone360 has made my job as a teacher more exciting</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teacher_impact!$B$32:$B$33</c:f>
              <c:strCache>
                <c:ptCount val="1"/>
                <c:pt idx="0">
                  <c:v>Total</c:v>
                </c:pt>
              </c:strCache>
            </c:strRef>
          </c:tx>
          <c:dLbls>
            <c:spPr/>
            <c:txPr>
              <a:bodyPr/>
              <a:lstStyle/>
              <a:p>
                <a:pPr>
                  <a:defRPr/>
                </a:pPr>
                <a:endParaRPr lang="en-US"/>
              </a:p>
            </c:txPr>
            <c:showPercent val="1"/>
            <c:showLeaderLines val="1"/>
          </c:dLbls>
          <c:cat>
            <c:strRef>
              <c:f>teacher_impact!$A$34:$A$38</c:f>
              <c:strCache>
                <c:ptCount val="4"/>
                <c:pt idx="0">
                  <c:v>Agree</c:v>
                </c:pt>
                <c:pt idx="1">
                  <c:v>Disagree</c:v>
                </c:pt>
                <c:pt idx="2">
                  <c:v>Neutral/ No opinion</c:v>
                </c:pt>
                <c:pt idx="3">
                  <c:v>Strongly agree</c:v>
                </c:pt>
              </c:strCache>
            </c:strRef>
          </c:cat>
          <c:val>
            <c:numRef>
              <c:f>teacher_impact!$B$34:$B$38</c:f>
              <c:numCache>
                <c:formatCode>General</c:formatCode>
                <c:ptCount val="4"/>
                <c:pt idx="0">
                  <c:v>4</c:v>
                </c:pt>
                <c:pt idx="1">
                  <c:v>2</c:v>
                </c:pt>
                <c:pt idx="2">
                  <c:v>12</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US"/>
  <c:pivotSource>
    <c:name>[IS289 Fall Survey Data.xlsx]teacher_impact!PivotTable25</c:name>
    <c:fmtId val="0"/>
  </c:pivotSource>
  <c:chart>
    <c:title>
      <c:tx>
        <c:rich>
          <a:bodyPr/>
          <a:lstStyle/>
          <a:p>
            <a:pPr>
              <a:defRPr/>
            </a:pPr>
            <a:r>
              <a:rPr lang="en-US" sz="1400"/>
              <a:t>If my school could choose to participate in iZone360 again, I would fully support our participation</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teacher_impact!$B$40:$B$41</c:f>
              <c:strCache>
                <c:ptCount val="1"/>
                <c:pt idx="0">
                  <c:v>Total</c:v>
                </c:pt>
              </c:strCache>
            </c:strRef>
          </c:tx>
          <c:dLbls>
            <c:spPr/>
            <c:txPr>
              <a:bodyPr/>
              <a:lstStyle/>
              <a:p>
                <a:pPr>
                  <a:defRPr/>
                </a:pPr>
                <a:endParaRPr lang="en-US"/>
              </a:p>
            </c:txPr>
            <c:showPercent val="1"/>
            <c:showLeaderLines val="1"/>
          </c:dLbls>
          <c:cat>
            <c:strRef>
              <c:f>teacher_impact!$A$42:$A$46</c:f>
              <c:strCache>
                <c:ptCount val="4"/>
                <c:pt idx="0">
                  <c:v>Agree</c:v>
                </c:pt>
                <c:pt idx="1">
                  <c:v>Disagree</c:v>
                </c:pt>
                <c:pt idx="2">
                  <c:v>Neutral/ No opinion</c:v>
                </c:pt>
                <c:pt idx="3">
                  <c:v>Strongly agree</c:v>
                </c:pt>
              </c:strCache>
            </c:strRef>
          </c:cat>
          <c:val>
            <c:numRef>
              <c:f>teacher_impact!$B$42:$B$46</c:f>
              <c:numCache>
                <c:formatCode>General</c:formatCode>
                <c:ptCount val="4"/>
                <c:pt idx="0">
                  <c:v>6</c:v>
                </c:pt>
                <c:pt idx="1">
                  <c:v>1</c:v>
                </c:pt>
                <c:pt idx="2">
                  <c:v>11</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pivotSource>
    <c:name>[IS289 Fall Survey Data.xlsx]Implementing!PivotTable3</c:name>
    <c:fmtId val="0"/>
  </c:pivotSource>
  <c:chart>
    <c:title>
      <c:tx>
        <c:rich>
          <a:bodyPr/>
          <a:lstStyle/>
          <a:p>
            <a:pPr>
              <a:defRPr/>
            </a:pPr>
            <a:r>
              <a:rPr lang="en-US" sz="1400"/>
              <a:t>New student and staff roles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Implementing!$B$15:$B$16</c:f>
              <c:strCache>
                <c:ptCount val="1"/>
                <c:pt idx="0">
                  <c:v>Total</c:v>
                </c:pt>
              </c:strCache>
            </c:strRef>
          </c:tx>
          <c:dLbls>
            <c:spPr/>
            <c:txPr>
              <a:bodyPr/>
              <a:lstStyle/>
              <a:p>
                <a:pPr>
                  <a:defRPr/>
                </a:pPr>
                <a:endParaRPr lang="en-US"/>
              </a:p>
            </c:txPr>
            <c:showPercent val="1"/>
            <c:showLeaderLines val="1"/>
          </c:dLbls>
          <c:cat>
            <c:strRef>
              <c:f>Implementing!$A$17:$A$20</c:f>
              <c:strCache>
                <c:ptCount val="3"/>
                <c:pt idx="0">
                  <c:v>Exploring</c:v>
                </c:pt>
                <c:pt idx="1">
                  <c:v>Implementing</c:v>
                </c:pt>
                <c:pt idx="2">
                  <c:v>Planning</c:v>
                </c:pt>
              </c:strCache>
            </c:strRef>
          </c:cat>
          <c:val>
            <c:numRef>
              <c:f>Implementing!$B$17:$B$20</c:f>
              <c:numCache>
                <c:formatCode>General</c:formatCode>
                <c:ptCount val="3"/>
                <c:pt idx="0">
                  <c:v>6</c:v>
                </c:pt>
                <c:pt idx="1">
                  <c:v>10</c:v>
                </c:pt>
                <c:pt idx="2">
                  <c:v>3</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pivotSource>
    <c:name>[IS289 Fall Survey Data.xlsx]Implementing!PivotTable4</c:name>
    <c:fmtId val="0"/>
  </c:pivotSource>
  <c:chart>
    <c:title>
      <c:tx>
        <c:rich>
          <a:bodyPr/>
          <a:lstStyle/>
          <a:p>
            <a:pPr>
              <a:defRPr/>
            </a:pPr>
            <a:r>
              <a:rPr lang="en-US" sz="1400"/>
              <a:t>Flexible and real-world learning environments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Implementing!$B$22:$B$23</c:f>
              <c:strCache>
                <c:ptCount val="1"/>
                <c:pt idx="0">
                  <c:v>Total</c:v>
                </c:pt>
              </c:strCache>
            </c:strRef>
          </c:tx>
          <c:dLbls>
            <c:spPr/>
            <c:txPr>
              <a:bodyPr/>
              <a:lstStyle/>
              <a:p>
                <a:pPr>
                  <a:defRPr/>
                </a:pPr>
                <a:endParaRPr lang="en-US"/>
              </a:p>
            </c:txPr>
            <c:showPercent val="1"/>
            <c:showLeaderLines val="1"/>
          </c:dLbls>
          <c:cat>
            <c:strRef>
              <c:f>Implementing!$A$24:$A$27</c:f>
              <c:strCache>
                <c:ptCount val="3"/>
                <c:pt idx="0">
                  <c:v>Exploring</c:v>
                </c:pt>
                <c:pt idx="1">
                  <c:v>Implementing</c:v>
                </c:pt>
                <c:pt idx="2">
                  <c:v>Planning</c:v>
                </c:pt>
              </c:strCache>
            </c:strRef>
          </c:cat>
          <c:val>
            <c:numRef>
              <c:f>Implementing!$B$24:$B$27</c:f>
              <c:numCache>
                <c:formatCode>General</c:formatCode>
                <c:ptCount val="3"/>
                <c:pt idx="0">
                  <c:v>10</c:v>
                </c:pt>
                <c:pt idx="1">
                  <c:v>8</c:v>
                </c:pt>
                <c:pt idx="2">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pivotSource>
    <c:name>[IS289 Fall Survey Data.xlsx]innovation_support!PivotTable5</c:name>
    <c:fmtId val="0"/>
  </c:pivotSource>
  <c:chart>
    <c:title>
      <c:tx>
        <c:rich>
          <a:bodyPr/>
          <a:lstStyle/>
          <a:p>
            <a:pPr>
              <a:defRPr/>
            </a:pPr>
            <a:r>
              <a:rPr lang="en-US" sz="1400"/>
              <a:t>The expectations around my participation in iZone work were clear</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innovation_support!$B$1:$B$2</c:f>
              <c:strCache>
                <c:ptCount val="1"/>
                <c:pt idx="0">
                  <c:v>Total</c:v>
                </c:pt>
              </c:strCache>
            </c:strRef>
          </c:tx>
          <c:dLbls>
            <c:spPr/>
            <c:txPr>
              <a:bodyPr/>
              <a:lstStyle/>
              <a:p>
                <a:pPr>
                  <a:defRPr/>
                </a:pPr>
                <a:endParaRPr lang="en-US"/>
              </a:p>
            </c:txPr>
            <c:showPercent val="1"/>
            <c:showLeaderLines val="1"/>
          </c:dLbls>
          <c:cat>
            <c:strRef>
              <c:f>innovation_support!$A$3:$A$7</c:f>
              <c:strCache>
                <c:ptCount val="4"/>
                <c:pt idx="0">
                  <c:v>Agree</c:v>
                </c:pt>
                <c:pt idx="1">
                  <c:v>Disagree</c:v>
                </c:pt>
                <c:pt idx="2">
                  <c:v>Neutral/No opinion</c:v>
                </c:pt>
                <c:pt idx="3">
                  <c:v>Strongly disagree</c:v>
                </c:pt>
              </c:strCache>
            </c:strRef>
          </c:cat>
          <c:val>
            <c:numRef>
              <c:f>innovation_support!$B$3:$B$7</c:f>
              <c:numCache>
                <c:formatCode>General</c:formatCode>
                <c:ptCount val="4"/>
                <c:pt idx="0">
                  <c:v>8</c:v>
                </c:pt>
                <c:pt idx="1">
                  <c:v>1</c:v>
                </c:pt>
                <c:pt idx="2">
                  <c:v>9</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pivotSource>
    <c:name>[IS289 Fall Survey Data.xlsx]innovation_support!PivotTable6</c:name>
    <c:fmtId val="0"/>
  </c:pivotSource>
  <c:chart>
    <c:title>
      <c:tx>
        <c:rich>
          <a:bodyPr/>
          <a:lstStyle/>
          <a:p>
            <a:pPr>
              <a:defRPr/>
            </a:pPr>
            <a:r>
              <a:rPr lang="en-US" sz="1200"/>
              <a:t>The professional development I received through my school's participation in the iZone has helped me to implement innovative classroom practices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innovation_support!$B$9:$B$10</c:f>
              <c:strCache>
                <c:ptCount val="1"/>
                <c:pt idx="0">
                  <c:v>Total</c:v>
                </c:pt>
              </c:strCache>
            </c:strRef>
          </c:tx>
          <c:dLbls>
            <c:spPr/>
            <c:txPr>
              <a:bodyPr/>
              <a:lstStyle/>
              <a:p>
                <a:pPr>
                  <a:defRPr/>
                </a:pPr>
                <a:endParaRPr lang="en-US"/>
              </a:p>
            </c:txPr>
            <c:showPercent val="1"/>
            <c:showLeaderLines val="1"/>
          </c:dLbls>
          <c:cat>
            <c:strRef>
              <c:f>innovation_support!$A$11:$A$15</c:f>
              <c:strCache>
                <c:ptCount val="4"/>
                <c:pt idx="0">
                  <c:v>Agree</c:v>
                </c:pt>
                <c:pt idx="1">
                  <c:v>Disagree</c:v>
                </c:pt>
                <c:pt idx="2">
                  <c:v>Neutral/No opinion</c:v>
                </c:pt>
                <c:pt idx="3">
                  <c:v>Strongly agree</c:v>
                </c:pt>
              </c:strCache>
            </c:strRef>
          </c:cat>
          <c:val>
            <c:numRef>
              <c:f>innovation_support!$B$11:$B$15</c:f>
              <c:numCache>
                <c:formatCode>General</c:formatCode>
                <c:ptCount val="4"/>
                <c:pt idx="0">
                  <c:v>7</c:v>
                </c:pt>
                <c:pt idx="1">
                  <c:v>2</c:v>
                </c:pt>
                <c:pt idx="2">
                  <c:v>9</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pivotSource>
    <c:name>[IS289 Fall Survey Data.xlsx]innovation_support!PivotTable7</c:name>
    <c:fmtId val="0"/>
  </c:pivotSource>
  <c:chart>
    <c:title>
      <c:tx>
        <c:rich>
          <a:bodyPr/>
          <a:lstStyle/>
          <a:p>
            <a:pPr>
              <a:defRPr/>
            </a:pPr>
            <a:r>
              <a:rPr lang="en-US" sz="1400"/>
              <a:t>My school's leadership has helped me implement innovative classroom practices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innovation_support!$B$17:$B$18</c:f>
              <c:strCache>
                <c:ptCount val="1"/>
                <c:pt idx="0">
                  <c:v>Total</c:v>
                </c:pt>
              </c:strCache>
            </c:strRef>
          </c:tx>
          <c:dLbls>
            <c:spPr/>
            <c:txPr>
              <a:bodyPr/>
              <a:lstStyle/>
              <a:p>
                <a:pPr>
                  <a:defRPr/>
                </a:pPr>
                <a:endParaRPr lang="en-US"/>
              </a:p>
            </c:txPr>
            <c:showPercent val="1"/>
            <c:showLeaderLines val="1"/>
          </c:dLbls>
          <c:cat>
            <c:strRef>
              <c:f>innovation_support!$A$19:$A$22</c:f>
              <c:strCache>
                <c:ptCount val="3"/>
                <c:pt idx="0">
                  <c:v>Agree</c:v>
                </c:pt>
                <c:pt idx="1">
                  <c:v>Neutral/No opinion</c:v>
                </c:pt>
                <c:pt idx="2">
                  <c:v>Strongly agree</c:v>
                </c:pt>
              </c:strCache>
            </c:strRef>
          </c:cat>
          <c:val>
            <c:numRef>
              <c:f>innovation_support!$B$19:$B$22</c:f>
              <c:numCache>
                <c:formatCode>General</c:formatCode>
                <c:ptCount val="3"/>
                <c:pt idx="0">
                  <c:v>10</c:v>
                </c:pt>
                <c:pt idx="1">
                  <c:v>8</c:v>
                </c:pt>
                <c:pt idx="2">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US"/>
  <c:pivotSource>
    <c:name>[IS289 Fall Survey Data.xlsx]innovation_support!PivotTable8</c:name>
    <c:fmtId val="0"/>
  </c:pivotSource>
  <c:chart>
    <c:title>
      <c:tx>
        <c:rich>
          <a:bodyPr/>
          <a:lstStyle/>
          <a:p>
            <a:pPr>
              <a:defRPr/>
            </a:pPr>
            <a:r>
              <a:rPr lang="en-US" sz="1400"/>
              <a:t>My school's design partner has helped me implement innovative classroom practices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innovation_support!$B$24:$B$25</c:f>
              <c:strCache>
                <c:ptCount val="1"/>
                <c:pt idx="0">
                  <c:v>Total</c:v>
                </c:pt>
              </c:strCache>
            </c:strRef>
          </c:tx>
          <c:dLbls>
            <c:spPr/>
            <c:txPr>
              <a:bodyPr/>
              <a:lstStyle/>
              <a:p>
                <a:pPr>
                  <a:defRPr/>
                </a:pPr>
                <a:endParaRPr lang="en-US"/>
              </a:p>
            </c:txPr>
            <c:showPercent val="1"/>
            <c:showLeaderLines val="1"/>
          </c:dLbls>
          <c:cat>
            <c:strRef>
              <c:f>innovation_support!$A$26:$A$30</c:f>
              <c:strCache>
                <c:ptCount val="4"/>
                <c:pt idx="0">
                  <c:v>Agree</c:v>
                </c:pt>
                <c:pt idx="1">
                  <c:v>Disagree</c:v>
                </c:pt>
                <c:pt idx="2">
                  <c:v>Neutral/No opinion</c:v>
                </c:pt>
                <c:pt idx="3">
                  <c:v>Strongly agree</c:v>
                </c:pt>
              </c:strCache>
            </c:strRef>
          </c:cat>
          <c:val>
            <c:numRef>
              <c:f>innovation_support!$B$26:$B$30</c:f>
              <c:numCache>
                <c:formatCode>General</c:formatCode>
                <c:ptCount val="4"/>
                <c:pt idx="0">
                  <c:v>7</c:v>
                </c:pt>
                <c:pt idx="1">
                  <c:v>2</c:v>
                </c:pt>
                <c:pt idx="2">
                  <c:v>9</c:v>
                </c:pt>
                <c:pt idx="3">
                  <c:v>1</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pivotSource>
    <c:name>[IS289 Fall Survey Data.xlsx]innovation_support!PivotTable9</c:name>
    <c:fmtId val="0"/>
  </c:pivotSource>
  <c:chart>
    <c:title>
      <c:tx>
        <c:rich>
          <a:bodyPr/>
          <a:lstStyle/>
          <a:p>
            <a:pPr>
              <a:defRPr/>
            </a:pPr>
            <a:r>
              <a:rPr lang="en-US" sz="1400"/>
              <a:t>My school's Innovation Coach has helped me implement innovative classroom practices</a:t>
            </a:r>
          </a:p>
        </c:rich>
      </c:tx>
      <c:layout/>
    </c:title>
    <c:pivotFmts>
      <c:pivotFmt>
        <c:idx val="0"/>
        <c:marker>
          <c:symbol val="none"/>
        </c:marker>
        <c:dLbl>
          <c:idx val="0"/>
          <c:layout/>
          <c:spPr/>
          <c:txPr>
            <a:bodyPr/>
            <a:lstStyle/>
            <a:p>
              <a:pPr>
                <a:defRPr/>
              </a:pPr>
              <a:endParaRPr lang="en-US"/>
            </a:p>
          </c:txPr>
          <c:showPercent val="1"/>
        </c:dLbl>
      </c:pivotFmt>
    </c:pivotFmts>
    <c:plotArea>
      <c:layout/>
      <c:pieChart>
        <c:varyColors val="1"/>
        <c:ser>
          <c:idx val="0"/>
          <c:order val="0"/>
          <c:tx>
            <c:strRef>
              <c:f>innovation_support!$B$32:$B$33</c:f>
              <c:strCache>
                <c:ptCount val="1"/>
                <c:pt idx="0">
                  <c:v>Total</c:v>
                </c:pt>
              </c:strCache>
            </c:strRef>
          </c:tx>
          <c:dLbls>
            <c:spPr/>
            <c:txPr>
              <a:bodyPr/>
              <a:lstStyle/>
              <a:p>
                <a:pPr>
                  <a:defRPr/>
                </a:pPr>
                <a:endParaRPr lang="en-US"/>
              </a:p>
            </c:txPr>
            <c:showPercent val="1"/>
            <c:showLeaderLines val="1"/>
          </c:dLbls>
          <c:cat>
            <c:strRef>
              <c:f>innovation_support!$A$34:$A$37</c:f>
              <c:strCache>
                <c:ptCount val="3"/>
                <c:pt idx="0">
                  <c:v>Agree</c:v>
                </c:pt>
                <c:pt idx="1">
                  <c:v>Disagree</c:v>
                </c:pt>
                <c:pt idx="2">
                  <c:v>Neutral/No opinion</c:v>
                </c:pt>
              </c:strCache>
            </c:strRef>
          </c:cat>
          <c:val>
            <c:numRef>
              <c:f>innovation_support!$B$34:$B$37</c:f>
              <c:numCache>
                <c:formatCode>General</c:formatCode>
                <c:ptCount val="3"/>
                <c:pt idx="0">
                  <c:v>6</c:v>
                </c:pt>
                <c:pt idx="1">
                  <c:v>1</c:v>
                </c:pt>
                <c:pt idx="2">
                  <c:v>12</c:v>
                </c:pt>
              </c:numCache>
            </c:numRef>
          </c:val>
        </c:ser>
        <c:dLbls>
          <c:showPercent val="1"/>
        </c:dLbls>
        <c:firstSliceAng val="0"/>
      </c:pieChart>
    </c:plotArea>
    <c:legend>
      <c:legendPos val="t"/>
      <c:layout/>
    </c:legend>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chart" Target="../charts/chart9.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6" Type="http://schemas.openxmlformats.org/officeDocument/2006/relationships/chart" Target="../charts/chart22.xml"/><Relationship Id="rId5" Type="http://schemas.openxmlformats.org/officeDocument/2006/relationships/chart" Target="../charts/chart21.xml"/><Relationship Id="rId4"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2</xdr:col>
      <xdr:colOff>295275</xdr:colOff>
      <xdr:row>0</xdr:row>
      <xdr:rowOff>104775</xdr:rowOff>
    </xdr:from>
    <xdr:to>
      <xdr:col>9</xdr:col>
      <xdr:colOff>314325</xdr:colOff>
      <xdr:row>13</xdr:row>
      <xdr:rowOff>133350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219075</xdr:colOff>
      <xdr:row>15</xdr:row>
      <xdr:rowOff>95250</xdr:rowOff>
    </xdr:from>
    <xdr:to>
      <xdr:col>9</xdr:col>
      <xdr:colOff>209550</xdr:colOff>
      <xdr:row>28</xdr:row>
      <xdr:rowOff>38100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466725</xdr:colOff>
      <xdr:row>0</xdr:row>
      <xdr:rowOff>76201</xdr:rowOff>
    </xdr:from>
    <xdr:to>
      <xdr:col>16</xdr:col>
      <xdr:colOff>219075</xdr:colOff>
      <xdr:row>13</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457200</xdr:colOff>
      <xdr:row>14</xdr:row>
      <xdr:rowOff>19049</xdr:rowOff>
    </xdr:from>
    <xdr:to>
      <xdr:col>16</xdr:col>
      <xdr:colOff>219075</xdr:colOff>
      <xdr:row>27</xdr:row>
      <xdr:rowOff>114300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130970</xdr:colOff>
      <xdr:row>0</xdr:row>
      <xdr:rowOff>119064</xdr:rowOff>
    </xdr:from>
    <xdr:to>
      <xdr:col>10</xdr:col>
      <xdr:colOff>0</xdr:colOff>
      <xdr:row>17</xdr:row>
      <xdr:rowOff>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166688</xdr:colOff>
      <xdr:row>17</xdr:row>
      <xdr:rowOff>142875</xdr:rowOff>
    </xdr:from>
    <xdr:to>
      <xdr:col>9</xdr:col>
      <xdr:colOff>488157</xdr:colOff>
      <xdr:row>34</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95250</xdr:colOff>
      <xdr:row>0</xdr:row>
      <xdr:rowOff>119063</xdr:rowOff>
    </xdr:from>
    <xdr:to>
      <xdr:col>17</xdr:col>
      <xdr:colOff>416719</xdr:colOff>
      <xdr:row>17</xdr:row>
      <xdr:rowOff>23812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142876</xdr:colOff>
      <xdr:row>18</xdr:row>
      <xdr:rowOff>0</xdr:rowOff>
    </xdr:from>
    <xdr:to>
      <xdr:col>17</xdr:col>
      <xdr:colOff>464345</xdr:colOff>
      <xdr:row>34</xdr:row>
      <xdr:rowOff>71437</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166688</xdr:colOff>
      <xdr:row>35</xdr:row>
      <xdr:rowOff>35718</xdr:rowOff>
    </xdr:from>
    <xdr:to>
      <xdr:col>9</xdr:col>
      <xdr:colOff>488157</xdr:colOff>
      <xdr:row>51</xdr:row>
      <xdr:rowOff>107155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571501</xdr:colOff>
      <xdr:row>0</xdr:row>
      <xdr:rowOff>142876</xdr:rowOff>
    </xdr:from>
    <xdr:to>
      <xdr:col>11</xdr:col>
      <xdr:colOff>285751</xdr:colOff>
      <xdr:row>17</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489857</xdr:colOff>
      <xdr:row>18</xdr:row>
      <xdr:rowOff>0</xdr:rowOff>
    </xdr:from>
    <xdr:to>
      <xdr:col>11</xdr:col>
      <xdr:colOff>323169</xdr:colOff>
      <xdr:row>34</xdr:row>
      <xdr:rowOff>71437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523876</xdr:colOff>
      <xdr:row>35</xdr:row>
      <xdr:rowOff>35719</xdr:rowOff>
    </xdr:from>
    <xdr:to>
      <xdr:col>11</xdr:col>
      <xdr:colOff>238126</xdr:colOff>
      <xdr:row>51</xdr:row>
      <xdr:rowOff>107156</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476250</xdr:colOff>
      <xdr:row>52</xdr:row>
      <xdr:rowOff>40823</xdr:rowOff>
    </xdr:from>
    <xdr:to>
      <xdr:col>11</xdr:col>
      <xdr:colOff>149679</xdr:colOff>
      <xdr:row>69</xdr:row>
      <xdr:rowOff>13608</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136071</xdr:colOff>
      <xdr:row>1</xdr:row>
      <xdr:rowOff>149679</xdr:rowOff>
    </xdr:from>
    <xdr:to>
      <xdr:col>19</xdr:col>
      <xdr:colOff>421821</xdr:colOff>
      <xdr:row>18</xdr:row>
      <xdr:rowOff>122464</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163286</xdr:colOff>
      <xdr:row>19</xdr:row>
      <xdr:rowOff>149678</xdr:rowOff>
    </xdr:from>
    <xdr:to>
      <xdr:col>19</xdr:col>
      <xdr:colOff>449036</xdr:colOff>
      <xdr:row>36</xdr:row>
      <xdr:rowOff>122463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176893</xdr:colOff>
      <xdr:row>37</xdr:row>
      <xdr:rowOff>108858</xdr:rowOff>
    </xdr:from>
    <xdr:to>
      <xdr:col>19</xdr:col>
      <xdr:colOff>462643</xdr:colOff>
      <xdr:row>54</xdr:row>
      <xdr:rowOff>81642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408215</xdr:colOff>
      <xdr:row>0</xdr:row>
      <xdr:rowOff>122466</xdr:rowOff>
    </xdr:from>
    <xdr:to>
      <xdr:col>10</xdr:col>
      <xdr:colOff>81644</xdr:colOff>
      <xdr:row>17</xdr:row>
      <xdr:rowOff>95251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421821</xdr:colOff>
      <xdr:row>18</xdr:row>
      <xdr:rowOff>68036</xdr:rowOff>
    </xdr:from>
    <xdr:to>
      <xdr:col>10</xdr:col>
      <xdr:colOff>95250</xdr:colOff>
      <xdr:row>35</xdr:row>
      <xdr:rowOff>40821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367393</xdr:colOff>
      <xdr:row>36</xdr:row>
      <xdr:rowOff>68036</xdr:rowOff>
    </xdr:from>
    <xdr:to>
      <xdr:col>10</xdr:col>
      <xdr:colOff>40822</xdr:colOff>
      <xdr:row>53</xdr:row>
      <xdr:rowOff>40821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408215</xdr:colOff>
      <xdr:row>1</xdr:row>
      <xdr:rowOff>40822</xdr:rowOff>
    </xdr:from>
    <xdr:to>
      <xdr:col>18</xdr:col>
      <xdr:colOff>81643</xdr:colOff>
      <xdr:row>18</xdr:row>
      <xdr:rowOff>13607</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435429</xdr:colOff>
      <xdr:row>18</xdr:row>
      <xdr:rowOff>149679</xdr:rowOff>
    </xdr:from>
    <xdr:to>
      <xdr:col>18</xdr:col>
      <xdr:colOff>108857</xdr:colOff>
      <xdr:row>35</xdr:row>
      <xdr:rowOff>122464</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408214</xdr:colOff>
      <xdr:row>36</xdr:row>
      <xdr:rowOff>149679</xdr:rowOff>
    </xdr:from>
    <xdr:to>
      <xdr:col>18</xdr:col>
      <xdr:colOff>81642</xdr:colOff>
      <xdr:row>53</xdr:row>
      <xdr:rowOff>122464</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10.xml.rels><?xml version="1.0" encoding="UTF-8" standalone="yes"?>
<Relationships xmlns="http://schemas.openxmlformats.org/package/2006/relationships"><Relationship Id="rId1" Type="http://schemas.openxmlformats.org/officeDocument/2006/relationships/pivotCacheRecords" Target="pivotCacheRecords10.xml"/></Relationships>
</file>

<file path=xl/pivotCache/_rels/pivotCacheDefinition11.xml.rels><?xml version="1.0" encoding="UTF-8" standalone="yes"?>
<Relationships xmlns="http://schemas.openxmlformats.org/package/2006/relationships"><Relationship Id="rId1" Type="http://schemas.openxmlformats.org/officeDocument/2006/relationships/pivotCacheRecords" Target="pivotCacheRecords11.xml"/></Relationships>
</file>

<file path=xl/pivotCache/_rels/pivotCacheDefinition12.xml.rels><?xml version="1.0" encoding="UTF-8" standalone="yes"?>
<Relationships xmlns="http://schemas.openxmlformats.org/package/2006/relationships"><Relationship Id="rId1" Type="http://schemas.openxmlformats.org/officeDocument/2006/relationships/pivotCacheRecords" Target="pivotCacheRecords12.xml"/></Relationships>
</file>

<file path=xl/pivotCache/_rels/pivotCacheDefinition13.xml.rels><?xml version="1.0" encoding="UTF-8" standalone="yes"?>
<Relationships xmlns="http://schemas.openxmlformats.org/package/2006/relationships"><Relationship Id="rId1" Type="http://schemas.openxmlformats.org/officeDocument/2006/relationships/pivotCacheRecords" Target="pivotCacheRecords13.xml"/></Relationships>
</file>

<file path=xl/pivotCache/_rels/pivotCacheDefinition14.xml.rels><?xml version="1.0" encoding="UTF-8" standalone="yes"?>
<Relationships xmlns="http://schemas.openxmlformats.org/package/2006/relationships"><Relationship Id="rId1" Type="http://schemas.openxmlformats.org/officeDocument/2006/relationships/pivotCacheRecords" Target="pivotCacheRecords14.xml"/></Relationships>
</file>

<file path=xl/pivotCache/_rels/pivotCacheDefinition15.xml.rels><?xml version="1.0" encoding="UTF-8" standalone="yes"?>
<Relationships xmlns="http://schemas.openxmlformats.org/package/2006/relationships"><Relationship Id="rId1" Type="http://schemas.openxmlformats.org/officeDocument/2006/relationships/pivotCacheRecords" Target="pivotCacheRecords15.xml"/></Relationships>
</file>

<file path=xl/pivotCache/_rels/pivotCacheDefinition16.xml.rels><?xml version="1.0" encoding="UTF-8" standalone="yes"?>
<Relationships xmlns="http://schemas.openxmlformats.org/package/2006/relationships"><Relationship Id="rId1" Type="http://schemas.openxmlformats.org/officeDocument/2006/relationships/pivotCacheRecords" Target="pivotCacheRecords16.xml"/></Relationships>
</file>

<file path=xl/pivotCache/_rels/pivotCacheDefinition17.xml.rels><?xml version="1.0" encoding="UTF-8" standalone="yes"?>
<Relationships xmlns="http://schemas.openxmlformats.org/package/2006/relationships"><Relationship Id="rId1" Type="http://schemas.openxmlformats.org/officeDocument/2006/relationships/pivotCacheRecords" Target="pivotCacheRecords17.xml"/></Relationships>
</file>

<file path=xl/pivotCache/_rels/pivotCacheDefinition18.xml.rels><?xml version="1.0" encoding="UTF-8" standalone="yes"?>
<Relationships xmlns="http://schemas.openxmlformats.org/package/2006/relationships"><Relationship Id="rId1" Type="http://schemas.openxmlformats.org/officeDocument/2006/relationships/pivotCacheRecords" Target="pivotCacheRecords18.xml"/></Relationships>
</file>

<file path=xl/pivotCache/_rels/pivotCacheDefinition19.xml.rels><?xml version="1.0" encoding="UTF-8" standalone="yes"?>
<Relationships xmlns="http://schemas.openxmlformats.org/package/2006/relationships"><Relationship Id="rId1" Type="http://schemas.openxmlformats.org/officeDocument/2006/relationships/pivotCacheRecords" Target="pivotCacheRecords19.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20.xml.rels><?xml version="1.0" encoding="UTF-8" standalone="yes"?>
<Relationships xmlns="http://schemas.openxmlformats.org/package/2006/relationships"><Relationship Id="rId1" Type="http://schemas.openxmlformats.org/officeDocument/2006/relationships/pivotCacheRecords" Target="pivotCacheRecords20.xml"/></Relationships>
</file>

<file path=xl/pivotCache/_rels/pivotCacheDefinition21.xml.rels><?xml version="1.0" encoding="UTF-8" standalone="yes"?>
<Relationships xmlns="http://schemas.openxmlformats.org/package/2006/relationships"><Relationship Id="rId1" Type="http://schemas.openxmlformats.org/officeDocument/2006/relationships/pivotCacheRecords" Target="pivotCacheRecords21.xml"/></Relationships>
</file>

<file path=xl/pivotCache/_rels/pivotCacheDefinition22.xml.rels><?xml version="1.0" encoding="UTF-8" standalone="yes"?>
<Relationships xmlns="http://schemas.openxmlformats.org/package/2006/relationships"><Relationship Id="rId1" Type="http://schemas.openxmlformats.org/officeDocument/2006/relationships/pivotCacheRecords" Target="pivotCacheRecords22.xml"/></Relationships>
</file>

<file path=xl/pivotCache/_rels/pivotCacheDefinition23.xml.rels><?xml version="1.0" encoding="UTF-8" standalone="yes"?>
<Relationships xmlns="http://schemas.openxmlformats.org/package/2006/relationships"><Relationship Id="rId1" Type="http://schemas.openxmlformats.org/officeDocument/2006/relationships/pivotCacheRecords" Target="pivotCacheRecords23.xml"/></Relationships>
</file>

<file path=xl/pivotCache/_rels/pivotCacheDefinition24.xml.rels><?xml version="1.0" encoding="UTF-8" standalone="yes"?>
<Relationships xmlns="http://schemas.openxmlformats.org/package/2006/relationships"><Relationship Id="rId1" Type="http://schemas.openxmlformats.org/officeDocument/2006/relationships/pivotCacheRecords" Target="pivotCacheRecords24.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_rels/pivotCacheDefinition8.xml.rels><?xml version="1.0" encoding="UTF-8" standalone="yes"?>
<Relationships xmlns="http://schemas.openxmlformats.org/package/2006/relationships"><Relationship Id="rId1" Type="http://schemas.openxmlformats.org/officeDocument/2006/relationships/pivotCacheRecords" Target="pivotCacheRecords8.xml"/></Relationships>
</file>

<file path=xl/pivotCache/_rels/pivotCacheDefinition9.xml.rels><?xml version="1.0" encoding="UTF-8" standalone="yes"?>
<Relationships xmlns="http://schemas.openxmlformats.org/package/2006/relationships"><Relationship Id="rId1" Type="http://schemas.openxmlformats.org/officeDocument/2006/relationships/pivotCacheRecords" Target="pivotCacheRecords9.xml"/></Relationships>
</file>

<file path=xl/pivotCache/pivotCacheDefinition1.xml><?xml version="1.0" encoding="utf-8"?>
<pivotCacheDefinition xmlns="http://schemas.openxmlformats.org/spreadsheetml/2006/main" xmlns:r="http://schemas.openxmlformats.org/officeDocument/2006/relationships" r:id="rId1" refreshedBy="kchesal" refreshedDate="41031.444794907409" createdVersion="1" refreshedVersion="3" recordCount="19" upgradeOnRefresh="1">
  <cacheSource type="worksheet">
    <worksheetSource ref="A2:D21" sheet="raw_data"/>
  </cacheSource>
  <cacheFields count="4">
    <cacheField name="Next Generation Curriculum and Assessment" numFmtId="0">
      <sharedItems count="3">
        <s v="Implementing"/>
        <s v="Planning"/>
        <s v="Exploring"/>
      </sharedItems>
    </cacheField>
    <cacheField name="Personalized Learning plans and Progress" numFmtId="0">
      <sharedItems count="3">
        <s v="Planning"/>
        <s v="Implementing"/>
        <s v="Exploring"/>
      </sharedItems>
    </cacheField>
    <cacheField name="New student and staff roles" numFmtId="0">
      <sharedItems count="3">
        <s v="Implementing"/>
        <s v="Planning"/>
        <s v="Exploring"/>
      </sharedItems>
    </cacheField>
    <cacheField name="Flexible and real-world learning environments" numFmtId="0">
      <sharedItems/>
    </cacheField>
  </cacheFields>
</pivotCacheDefinition>
</file>

<file path=xl/pivotCache/pivotCacheDefinition10.xml><?xml version="1.0" encoding="utf-8"?>
<pivotCacheDefinition xmlns="http://schemas.openxmlformats.org/spreadsheetml/2006/main" xmlns:r="http://schemas.openxmlformats.org/officeDocument/2006/relationships" r:id="rId1" refreshedBy="kchesal" refreshedDate="41031.450188425923" createdVersion="1" refreshedVersion="3" recordCount="19" upgradeOnRefresh="1">
  <cacheSource type="worksheet">
    <worksheetSource ref="J2:J21" sheet="raw_data"/>
  </cacheSource>
  <cacheFields count="1">
    <cacheField name="My school has enough computers and laptops to satisfy my classroom needs" numFmtId="0">
      <sharedItems count="4">
        <s v="Disagree"/>
        <s v="Agree"/>
        <s v="Neutral/ No opinion"/>
        <s v="Strongly agree"/>
      </sharedItems>
    </cacheField>
  </cacheFields>
</pivotCacheDefinition>
</file>

<file path=xl/pivotCache/pivotCacheDefinition11.xml><?xml version="1.0" encoding="utf-8"?>
<pivotCacheDefinition xmlns="http://schemas.openxmlformats.org/spreadsheetml/2006/main" xmlns:r="http://schemas.openxmlformats.org/officeDocument/2006/relationships" r:id="rId1" refreshedBy="kchesal" refreshedDate="41031.450361342591" createdVersion="1" refreshedVersion="3" recordCount="19" upgradeOnRefresh="1">
  <cacheSource type="worksheet">
    <worksheetSource ref="K2:K21" sheet="raw_data"/>
  </cacheSource>
  <cacheFields count="1">
    <cacheField name="Computers and laptops are working when my students need them" numFmtId="0">
      <sharedItems count="5">
        <s v="Neutral/ No opinion"/>
        <s v="Disagree"/>
        <s v="Agree"/>
        <s v="Strongly disagree"/>
        <s v="Strongly agree"/>
      </sharedItems>
    </cacheField>
  </cacheFields>
</pivotCacheDefinition>
</file>

<file path=xl/pivotCache/pivotCacheDefinition12.xml><?xml version="1.0" encoding="utf-8"?>
<pivotCacheDefinition xmlns="http://schemas.openxmlformats.org/spreadsheetml/2006/main" xmlns:r="http://schemas.openxmlformats.org/officeDocument/2006/relationships" r:id="rId1" refreshedBy="kchesal" refreshedDate="41031.450544791667" createdVersion="1" refreshedVersion="3" recordCount="19" upgradeOnRefresh="1">
  <cacheSource type="worksheet">
    <worksheetSource ref="L2:L21" sheet="raw_data"/>
  </cacheSource>
  <cacheFields count="1">
    <cacheField name="My students have access to computers and laptops with enough speed and power" numFmtId="0">
      <sharedItems count="4">
        <s v="Disagree"/>
        <s v="Neutral/ No opinion"/>
        <s v="Agree"/>
        <s v="Strongly agree"/>
      </sharedItems>
    </cacheField>
  </cacheFields>
</pivotCacheDefinition>
</file>

<file path=xl/pivotCache/pivotCacheDefinition13.xml><?xml version="1.0" encoding="utf-8"?>
<pivotCacheDefinition xmlns="http://schemas.openxmlformats.org/spreadsheetml/2006/main" xmlns:r="http://schemas.openxmlformats.org/officeDocument/2006/relationships" r:id="rId1" refreshedBy="kchesal" refreshedDate="41031.451101851853" createdVersion="1" refreshedVersion="3" recordCount="19" upgradeOnRefresh="1">
  <cacheSource type="worksheet">
    <worksheetSource ref="M2:M21" sheet="raw_data"/>
  </cacheSource>
  <cacheFields count="1">
    <cacheField name="My students can easily get online" numFmtId="0">
      <sharedItems count="4">
        <s v="Neutral/ No opinion"/>
        <s v="Disagree"/>
        <s v="Agree"/>
        <s v="Strongly agree"/>
      </sharedItems>
    </cacheField>
  </cacheFields>
</pivotCacheDefinition>
</file>

<file path=xl/pivotCache/pivotCacheDefinition14.xml><?xml version="1.0" encoding="utf-8"?>
<pivotCacheDefinition xmlns="http://schemas.openxmlformats.org/spreadsheetml/2006/main" xmlns:r="http://schemas.openxmlformats.org/officeDocument/2006/relationships" r:id="rId1" refreshedBy="kchesal" refreshedDate="41031.451693171293" createdVersion="1" refreshedVersion="3" recordCount="19" upgradeOnRefresh="1">
  <cacheSource type="worksheet">
    <worksheetSource ref="N2:N21" sheet="raw_data"/>
  </cacheSource>
  <cacheFields count="1">
    <cacheField name="There are limited network interruptions and my students can quickly access online content" numFmtId="0">
      <sharedItems count="4">
        <s v="Disagree"/>
        <s v="Neutral/ No opinion"/>
        <s v="Agree"/>
        <s v="Strongly agree"/>
      </sharedItems>
    </cacheField>
  </cacheFields>
</pivotCacheDefinition>
</file>

<file path=xl/pivotCache/pivotCacheDefinition15.xml><?xml version="1.0" encoding="utf-8"?>
<pivotCacheDefinition xmlns="http://schemas.openxmlformats.org/spreadsheetml/2006/main" xmlns:r="http://schemas.openxmlformats.org/officeDocument/2006/relationships" r:id="rId1" refreshedBy="kchesal" refreshedDate="41031.452023958336" createdVersion="1" refreshedVersion="3" recordCount="19" upgradeOnRefresh="1">
  <cacheSource type="worksheet">
    <worksheetSource ref="O2:O21" sheet="raw_data"/>
  </cacheSource>
  <cacheFields count="1">
    <cacheField name="When I need technology support it is available at my school" numFmtId="0">
      <sharedItems count="3">
        <s v="Neutral/ No opinion"/>
        <s v="Disagree"/>
        <s v="Agree"/>
      </sharedItems>
    </cacheField>
  </cacheFields>
</pivotCacheDefinition>
</file>

<file path=xl/pivotCache/pivotCacheDefinition16.xml><?xml version="1.0" encoding="utf-8"?>
<pivotCacheDefinition xmlns="http://schemas.openxmlformats.org/spreadsheetml/2006/main" xmlns:r="http://schemas.openxmlformats.org/officeDocument/2006/relationships" r:id="rId1" refreshedBy="kchesal" refreshedDate="41031.452286574073" createdVersion="1" refreshedVersion="3" recordCount="19" upgradeOnRefresh="1">
  <cacheSource type="worksheet">
    <worksheetSource ref="P2:P21" sheet="raw_data"/>
  </cacheSource>
  <cacheFields count="1">
    <cacheField name="The technology support I receive at my school is high quality" numFmtId="0">
      <sharedItems count="4">
        <s v="Disagree"/>
        <s v="Strongly disagree"/>
        <s v="Neutral/ No opinion"/>
        <s v="Agree"/>
      </sharedItems>
    </cacheField>
  </cacheFields>
</pivotCacheDefinition>
</file>

<file path=xl/pivotCache/pivotCacheDefinition17.xml><?xml version="1.0" encoding="utf-8"?>
<pivotCacheDefinition xmlns="http://schemas.openxmlformats.org/spreadsheetml/2006/main" xmlns:r="http://schemas.openxmlformats.org/officeDocument/2006/relationships" r:id="rId1" refreshedBy="kchesal" refreshedDate="41031.452494675927" createdVersion="1" refreshedVersion="3" recordCount="19" upgradeOnRefresh="1">
  <cacheSource type="worksheet">
    <worksheetSource ref="Q2:Q21" sheet="raw_data"/>
  </cacheSource>
  <cacheFields count="1">
    <cacheField name="When I need additional technology support it is available through the iLearnNYC helpdesk" numFmtId="0">
      <sharedItems count="3">
        <s v="Neutral/ No opinion"/>
        <s v="Disagree"/>
        <s v="Agree"/>
      </sharedItems>
    </cacheField>
  </cacheFields>
</pivotCacheDefinition>
</file>

<file path=xl/pivotCache/pivotCacheDefinition18.xml><?xml version="1.0" encoding="utf-8"?>
<pivotCacheDefinition xmlns="http://schemas.openxmlformats.org/spreadsheetml/2006/main" xmlns:r="http://schemas.openxmlformats.org/officeDocument/2006/relationships" r:id="rId1" refreshedBy="kchesal" refreshedDate="41031.452694907406" createdVersion="1" refreshedVersion="3" recordCount="19" upgradeOnRefresh="1">
  <cacheSource type="worksheet">
    <worksheetSource ref="R2:R21" sheet="raw_data"/>
  </cacheSource>
  <cacheFields count="1">
    <cacheField name="The technology support I receive through iLearnNYC is high quality" numFmtId="0">
      <sharedItems count="2">
        <s v="Neutral/ No opinion"/>
        <s v="Agree"/>
      </sharedItems>
    </cacheField>
  </cacheFields>
</pivotCacheDefinition>
</file>

<file path=xl/pivotCache/pivotCacheDefinition19.xml><?xml version="1.0" encoding="utf-8"?>
<pivotCacheDefinition xmlns="http://schemas.openxmlformats.org/spreadsheetml/2006/main" xmlns:r="http://schemas.openxmlformats.org/officeDocument/2006/relationships" r:id="rId1" refreshedBy="kchesal" refreshedDate="41031.453662615742" createdVersion="1" refreshedVersion="3" recordCount="19" upgradeOnRefresh="1">
  <cacheSource type="worksheet">
    <worksheetSource ref="T2:T21" sheet="raw_data"/>
  </cacheSource>
  <cacheFields count="1">
    <cacheField name="I was actively involved in my school’s iZone360 application process" numFmtId="0">
      <sharedItems count="5">
        <s v="Neutral/ No opinion"/>
        <s v="Disagree"/>
        <s v="Agree"/>
        <s v="Strongly disagree"/>
        <s v="Strongly agree"/>
      </sharedItems>
    </cacheField>
  </cacheFields>
</pivotCacheDefinition>
</file>

<file path=xl/pivotCache/pivotCacheDefinition2.xml><?xml version="1.0" encoding="utf-8"?>
<pivotCacheDefinition xmlns="http://schemas.openxmlformats.org/spreadsheetml/2006/main" xmlns:r="http://schemas.openxmlformats.org/officeDocument/2006/relationships" r:id="rId1" refreshedBy="kchesal" refreshedDate="41031.445598726852" createdVersion="1" refreshedVersion="3" recordCount="19" upgradeOnRefresh="1">
  <cacheSource type="worksheet">
    <worksheetSource ref="B2:B21" sheet="raw_data"/>
  </cacheSource>
  <cacheFields count="1">
    <cacheField name="Personalized Learning plans and Progress" numFmtId="0">
      <sharedItems count="3">
        <s v="Planning"/>
        <s v="Implementing"/>
        <s v="Exploring"/>
      </sharedItems>
    </cacheField>
  </cacheFields>
</pivotCacheDefinition>
</file>

<file path=xl/pivotCache/pivotCacheDefinition20.xml><?xml version="1.0" encoding="utf-8"?>
<pivotCacheDefinition xmlns="http://schemas.openxmlformats.org/spreadsheetml/2006/main" xmlns:r="http://schemas.openxmlformats.org/officeDocument/2006/relationships" r:id="rId1" refreshedBy="kchesal" refreshedDate="41031.453837615743" createdVersion="1" refreshedVersion="3" recordCount="19" upgradeOnRefresh="1">
  <cacheSource type="worksheet">
    <worksheetSource ref="U2:U21" sheet="raw_data"/>
  </cacheSource>
  <cacheFields count="1">
    <cacheField name="I was encouraged to provide feedback and my input was valued during the iZone360 planning process" numFmtId="0">
      <sharedItems count="4">
        <s v="Neutral/ No opinion"/>
        <s v="Agree"/>
        <s v="Strongly disagree"/>
        <s v="Strongly agree"/>
      </sharedItems>
    </cacheField>
  </cacheFields>
</pivotCacheDefinition>
</file>

<file path=xl/pivotCache/pivotCacheDefinition21.xml><?xml version="1.0" encoding="utf-8"?>
<pivotCacheDefinition xmlns="http://schemas.openxmlformats.org/spreadsheetml/2006/main" xmlns:r="http://schemas.openxmlformats.org/officeDocument/2006/relationships" r:id="rId1" refreshedBy="kchesal" refreshedDate="41031.454024768522" createdVersion="1" refreshedVersion="3" recordCount="19" upgradeOnRefresh="1">
  <cacheSource type="worksheet">
    <worksheetSource ref="V2:V21" sheet="raw_data"/>
  </cacheSource>
  <cacheFields count="1">
    <cacheField name="Participating in iZone360 has made my job as a teacher more satisfying" numFmtId="0">
      <sharedItems count="3">
        <s v="Disagree"/>
        <s v="Neutral/ No opinion"/>
        <s v="Agree"/>
      </sharedItems>
    </cacheField>
  </cacheFields>
</pivotCacheDefinition>
</file>

<file path=xl/pivotCache/pivotCacheDefinition22.xml><?xml version="1.0" encoding="utf-8"?>
<pivotCacheDefinition xmlns="http://schemas.openxmlformats.org/spreadsheetml/2006/main" xmlns:r="http://schemas.openxmlformats.org/officeDocument/2006/relationships" r:id="rId1" refreshedBy="kchesal" refreshedDate="41031.454282754632" createdVersion="1" refreshedVersion="3" recordCount="19" upgradeOnRefresh="1">
  <cacheSource type="worksheet">
    <worksheetSource ref="W2:W21" sheet="raw_data"/>
  </cacheSource>
  <cacheFields count="1">
    <cacheField name="Participating in iZone360 has made my job as a teacher easier" numFmtId="0">
      <sharedItems count="3">
        <s v="Disagree"/>
        <s v="Neutral/ No opinion"/>
        <s v="Strongly disagree"/>
      </sharedItems>
    </cacheField>
  </cacheFields>
</pivotCacheDefinition>
</file>

<file path=xl/pivotCache/pivotCacheDefinition23.xml><?xml version="1.0" encoding="utf-8"?>
<pivotCacheDefinition xmlns="http://schemas.openxmlformats.org/spreadsheetml/2006/main" xmlns:r="http://schemas.openxmlformats.org/officeDocument/2006/relationships" r:id="rId1" refreshedBy="kchesal" refreshedDate="41031.454553935182" createdVersion="1" refreshedVersion="3" recordCount="19" upgradeOnRefresh="1">
  <cacheSource type="worksheet">
    <worksheetSource ref="X2:X21" sheet="raw_data"/>
  </cacheSource>
  <cacheFields count="1">
    <cacheField name="Participating in iZone360 has made my job as a teacher more exciting" numFmtId="0">
      <sharedItems count="4">
        <s v="Disagree"/>
        <s v="Neutral/ No opinion"/>
        <s v="Agree"/>
        <s v="Strongly agree"/>
      </sharedItems>
    </cacheField>
  </cacheFields>
</pivotCacheDefinition>
</file>

<file path=xl/pivotCache/pivotCacheDefinition24.xml><?xml version="1.0" encoding="utf-8"?>
<pivotCacheDefinition xmlns="http://schemas.openxmlformats.org/spreadsheetml/2006/main" xmlns:r="http://schemas.openxmlformats.org/officeDocument/2006/relationships" r:id="rId1" refreshedBy="kchesal" refreshedDate="41031.45473229167" createdVersion="1" refreshedVersion="3" recordCount="19" upgradeOnRefresh="1">
  <cacheSource type="worksheet">
    <worksheetSource ref="Y2:Y21" sheet="raw_data"/>
  </cacheSource>
  <cacheFields count="1">
    <cacheField name="If my school could choose to participate in iZone360 again, I would fully support our participation" numFmtId="0">
      <sharedItems count="4">
        <s v="Disagree"/>
        <s v="Neutral/ No opinion"/>
        <s v="Agree"/>
        <s v="Strongly agree"/>
      </sharedItems>
    </cacheField>
  </cacheFields>
</pivotCacheDefinition>
</file>

<file path=xl/pivotCache/pivotCacheDefinition3.xml><?xml version="1.0" encoding="utf-8"?>
<pivotCacheDefinition xmlns="http://schemas.openxmlformats.org/spreadsheetml/2006/main" xmlns:r="http://schemas.openxmlformats.org/officeDocument/2006/relationships" r:id="rId1" refreshedBy="kchesal" refreshedDate="41031.447088194443" createdVersion="1" refreshedVersion="3" recordCount="19" upgradeOnRefresh="1">
  <cacheSource type="worksheet">
    <worksheetSource ref="C2:C21" sheet="raw_data"/>
  </cacheSource>
  <cacheFields count="1">
    <cacheField name="New student and staff roles" numFmtId="0">
      <sharedItems count="3">
        <s v="Implementing"/>
        <s v="Planning"/>
        <s v="Exploring"/>
      </sharedItems>
    </cacheField>
  </cacheFields>
</pivotCacheDefinition>
</file>

<file path=xl/pivotCache/pivotCacheDefinition4.xml><?xml version="1.0" encoding="utf-8"?>
<pivotCacheDefinition xmlns="http://schemas.openxmlformats.org/spreadsheetml/2006/main" xmlns:r="http://schemas.openxmlformats.org/officeDocument/2006/relationships" r:id="rId1" refreshedBy="kchesal" refreshedDate="41031.447403587961" createdVersion="1" refreshedVersion="3" recordCount="19" upgradeOnRefresh="1">
  <cacheSource type="worksheet">
    <worksheetSource ref="D2:D21" sheet="raw_data"/>
  </cacheSource>
  <cacheFields count="1">
    <cacheField name="Flexible and real-world learning environments" numFmtId="0">
      <sharedItems count="3">
        <s v="Implementing"/>
        <s v="Exploring"/>
        <s v="Planning"/>
      </sharedItems>
    </cacheField>
  </cacheFields>
</pivotCacheDefinition>
</file>

<file path=xl/pivotCache/pivotCacheDefinition5.xml><?xml version="1.0" encoding="utf-8"?>
<pivotCacheDefinition xmlns="http://schemas.openxmlformats.org/spreadsheetml/2006/main" xmlns:r="http://schemas.openxmlformats.org/officeDocument/2006/relationships" r:id="rId1" refreshedBy="kchesal" refreshedDate="41031.447866898146" createdVersion="1" refreshedVersion="3" recordCount="19" upgradeOnRefresh="1">
  <cacheSource type="worksheet">
    <worksheetSource ref="E2:E21" sheet="raw_data"/>
  </cacheSource>
  <cacheFields count="1">
    <cacheField name="The expectations around my participation in iZone work were clear" numFmtId="0">
      <sharedItems count="4">
        <s v="Neutral/No opinion"/>
        <s v="Strongly disagree"/>
        <s v="Disagree"/>
        <s v="Agree"/>
      </sharedItems>
    </cacheField>
  </cacheFields>
</pivotCacheDefinition>
</file>

<file path=xl/pivotCache/pivotCacheDefinition6.xml><?xml version="1.0" encoding="utf-8"?>
<pivotCacheDefinition xmlns="http://schemas.openxmlformats.org/spreadsheetml/2006/main" xmlns:r="http://schemas.openxmlformats.org/officeDocument/2006/relationships" r:id="rId1" refreshedBy="kchesal" refreshedDate="41031.44807175926" createdVersion="1" refreshedVersion="3" recordCount="19" upgradeOnRefresh="1">
  <cacheSource type="worksheet">
    <worksheetSource ref="F2:F21" sheet="raw_data"/>
  </cacheSource>
  <cacheFields count="1">
    <cacheField name="The professional development I received through my school's participation in the iZone has helped me to implement innovative classroom practices" numFmtId="0">
      <sharedItems count="4">
        <s v="Agree"/>
        <s v="Disagree"/>
        <s v="Neutral/No opinion"/>
        <s v="Strongly agree"/>
      </sharedItems>
    </cacheField>
  </cacheFields>
</pivotCacheDefinition>
</file>

<file path=xl/pivotCache/pivotCacheDefinition7.xml><?xml version="1.0" encoding="utf-8"?>
<pivotCacheDefinition xmlns="http://schemas.openxmlformats.org/spreadsheetml/2006/main" xmlns:r="http://schemas.openxmlformats.org/officeDocument/2006/relationships" r:id="rId1" refreshedBy="kchesal" refreshedDate="41031.448323495373" createdVersion="1" refreshedVersion="3" recordCount="19" upgradeOnRefresh="1">
  <cacheSource type="worksheet">
    <worksheetSource ref="G2:G21" sheet="raw_data"/>
  </cacheSource>
  <cacheFields count="1">
    <cacheField name="My school's leadership has helped me implement innovative classroom practices" numFmtId="0">
      <sharedItems count="3">
        <s v="Agree"/>
        <s v="Neutral/No opinion"/>
        <s v="Strongly agree"/>
      </sharedItems>
    </cacheField>
  </cacheFields>
</pivotCacheDefinition>
</file>

<file path=xl/pivotCache/pivotCacheDefinition8.xml><?xml version="1.0" encoding="utf-8"?>
<pivotCacheDefinition xmlns="http://schemas.openxmlformats.org/spreadsheetml/2006/main" xmlns:r="http://schemas.openxmlformats.org/officeDocument/2006/relationships" r:id="rId1" refreshedBy="kchesal" refreshedDate="41031.448650810184" createdVersion="1" refreshedVersion="3" recordCount="19" upgradeOnRefresh="1">
  <cacheSource type="worksheet">
    <worksheetSource ref="H2:H21" sheet="raw_data"/>
  </cacheSource>
  <cacheFields count="1">
    <cacheField name="My school's design partner has helped me implement innovative classroom practices" numFmtId="0">
      <sharedItems count="4">
        <s v="Agree"/>
        <s v="Neutral/No opinion"/>
        <s v="Disagree"/>
        <s v="Strongly agree"/>
      </sharedItems>
    </cacheField>
  </cacheFields>
</pivotCacheDefinition>
</file>

<file path=xl/pivotCache/pivotCacheDefinition9.xml><?xml version="1.0" encoding="utf-8"?>
<pivotCacheDefinition xmlns="http://schemas.openxmlformats.org/spreadsheetml/2006/main" xmlns:r="http://schemas.openxmlformats.org/officeDocument/2006/relationships" r:id="rId1" refreshedBy="kchesal" refreshedDate="41031.449061689818" createdVersion="1" refreshedVersion="3" recordCount="19" upgradeOnRefresh="1">
  <cacheSource type="worksheet">
    <worksheetSource ref="I2:I21" sheet="raw_data"/>
  </cacheSource>
  <cacheFields count="1">
    <cacheField name="My school's Innovation Coach has helped me implement innovative classroom practices" numFmtId="0">
      <sharedItems count="3">
        <s v="Agree"/>
        <s v="Neutral/No opinion"/>
        <s v="Disagree"/>
      </sharedItems>
    </cacheField>
  </cacheFields>
</pivotCacheDefinition>
</file>

<file path=xl/pivotCache/pivotCacheRecords1.xml><?xml version="1.0" encoding="utf-8"?>
<pivotCacheRecords xmlns="http://schemas.openxmlformats.org/spreadsheetml/2006/main" xmlns:r="http://schemas.openxmlformats.org/officeDocument/2006/relationships" count="19">
  <r>
    <x v="0"/>
    <x v="0"/>
    <x v="0"/>
    <s v="Implementing"/>
  </r>
  <r>
    <x v="1"/>
    <x v="0"/>
    <x v="1"/>
    <s v="Exploring"/>
  </r>
  <r>
    <x v="1"/>
    <x v="1"/>
    <x v="2"/>
    <s v="Exploring"/>
  </r>
  <r>
    <x v="0"/>
    <x v="1"/>
    <x v="0"/>
    <s v="Implementing"/>
  </r>
  <r>
    <x v="2"/>
    <x v="2"/>
    <x v="2"/>
    <s v="Exploring"/>
  </r>
  <r>
    <x v="2"/>
    <x v="1"/>
    <x v="0"/>
    <s v="Implementing"/>
  </r>
  <r>
    <x v="1"/>
    <x v="1"/>
    <x v="0"/>
    <s v="Implementing"/>
  </r>
  <r>
    <x v="2"/>
    <x v="2"/>
    <x v="2"/>
    <s v="Exploring"/>
  </r>
  <r>
    <x v="1"/>
    <x v="2"/>
    <x v="2"/>
    <s v="Exploring"/>
  </r>
  <r>
    <x v="0"/>
    <x v="1"/>
    <x v="0"/>
    <s v="Exploring"/>
  </r>
  <r>
    <x v="0"/>
    <x v="1"/>
    <x v="0"/>
    <s v="Implementing"/>
  </r>
  <r>
    <x v="2"/>
    <x v="1"/>
    <x v="0"/>
    <s v="Implementing"/>
  </r>
  <r>
    <x v="0"/>
    <x v="1"/>
    <x v="1"/>
    <s v="Implementing"/>
  </r>
  <r>
    <x v="1"/>
    <x v="1"/>
    <x v="0"/>
    <s v="Exploring"/>
  </r>
  <r>
    <x v="0"/>
    <x v="1"/>
    <x v="0"/>
    <s v="Implementing"/>
  </r>
  <r>
    <x v="2"/>
    <x v="2"/>
    <x v="2"/>
    <s v="Exploring"/>
  </r>
  <r>
    <x v="2"/>
    <x v="1"/>
    <x v="2"/>
    <s v="Exploring"/>
  </r>
  <r>
    <x v="1"/>
    <x v="1"/>
    <x v="0"/>
    <s v="Planning"/>
  </r>
  <r>
    <x v="0"/>
    <x v="1"/>
    <x v="1"/>
    <s v="Exploring"/>
  </r>
</pivotCacheRecords>
</file>

<file path=xl/pivotCache/pivotCacheRecords10.xml><?xml version="1.0" encoding="utf-8"?>
<pivotCacheRecords xmlns="http://schemas.openxmlformats.org/spreadsheetml/2006/main" xmlns:r="http://schemas.openxmlformats.org/officeDocument/2006/relationships" count="19">
  <r>
    <x v="0"/>
  </r>
  <r>
    <x v="0"/>
  </r>
  <r>
    <x v="1"/>
  </r>
  <r>
    <x v="0"/>
  </r>
  <r>
    <x v="2"/>
  </r>
  <r>
    <x v="0"/>
  </r>
  <r>
    <x v="0"/>
  </r>
  <r>
    <x v="1"/>
  </r>
  <r>
    <x v="1"/>
  </r>
  <r>
    <x v="1"/>
  </r>
  <r>
    <x v="0"/>
  </r>
  <r>
    <x v="3"/>
  </r>
  <r>
    <x v="3"/>
  </r>
  <r>
    <x v="1"/>
  </r>
  <r>
    <x v="2"/>
  </r>
  <r>
    <x v="1"/>
  </r>
  <r>
    <x v="1"/>
  </r>
  <r>
    <x v="1"/>
  </r>
  <r>
    <x v="1"/>
  </r>
</pivotCacheRecords>
</file>

<file path=xl/pivotCache/pivotCacheRecords11.xml><?xml version="1.0" encoding="utf-8"?>
<pivotCacheRecords xmlns="http://schemas.openxmlformats.org/spreadsheetml/2006/main" xmlns:r="http://schemas.openxmlformats.org/officeDocument/2006/relationships" count="19">
  <r>
    <x v="0"/>
  </r>
  <r>
    <x v="1"/>
  </r>
  <r>
    <x v="1"/>
  </r>
  <r>
    <x v="1"/>
  </r>
  <r>
    <x v="0"/>
  </r>
  <r>
    <x v="2"/>
  </r>
  <r>
    <x v="0"/>
  </r>
  <r>
    <x v="2"/>
  </r>
  <r>
    <x v="2"/>
  </r>
  <r>
    <x v="1"/>
  </r>
  <r>
    <x v="3"/>
  </r>
  <r>
    <x v="2"/>
  </r>
  <r>
    <x v="4"/>
  </r>
  <r>
    <x v="2"/>
  </r>
  <r>
    <x v="2"/>
  </r>
  <r>
    <x v="2"/>
  </r>
  <r>
    <x v="2"/>
  </r>
  <r>
    <x v="2"/>
  </r>
  <r>
    <x v="1"/>
  </r>
</pivotCacheRecords>
</file>

<file path=xl/pivotCache/pivotCacheRecords12.xml><?xml version="1.0" encoding="utf-8"?>
<pivotCacheRecords xmlns="http://schemas.openxmlformats.org/spreadsheetml/2006/main" xmlns:r="http://schemas.openxmlformats.org/officeDocument/2006/relationships" count="19">
  <r>
    <x v="0"/>
  </r>
  <r>
    <x v="0"/>
  </r>
  <r>
    <x v="0"/>
  </r>
  <r>
    <x v="1"/>
  </r>
  <r>
    <x v="1"/>
  </r>
  <r>
    <x v="2"/>
  </r>
  <r>
    <x v="2"/>
  </r>
  <r>
    <x v="2"/>
  </r>
  <r>
    <x v="2"/>
  </r>
  <r>
    <x v="0"/>
  </r>
  <r>
    <x v="2"/>
  </r>
  <r>
    <x v="3"/>
  </r>
  <r>
    <x v="2"/>
  </r>
  <r>
    <x v="2"/>
  </r>
  <r>
    <x v="2"/>
  </r>
  <r>
    <x v="2"/>
  </r>
  <r>
    <x v="2"/>
  </r>
  <r>
    <x v="2"/>
  </r>
  <r>
    <x v="1"/>
  </r>
</pivotCacheRecords>
</file>

<file path=xl/pivotCache/pivotCacheRecords13.xml><?xml version="1.0" encoding="utf-8"?>
<pivotCacheRecords xmlns="http://schemas.openxmlformats.org/spreadsheetml/2006/main" xmlns:r="http://schemas.openxmlformats.org/officeDocument/2006/relationships" count="19">
  <r>
    <x v="0"/>
  </r>
  <r>
    <x v="1"/>
  </r>
  <r>
    <x v="1"/>
  </r>
  <r>
    <x v="2"/>
  </r>
  <r>
    <x v="0"/>
  </r>
  <r>
    <x v="2"/>
  </r>
  <r>
    <x v="2"/>
  </r>
  <r>
    <x v="2"/>
  </r>
  <r>
    <x v="2"/>
  </r>
  <r>
    <x v="0"/>
  </r>
  <r>
    <x v="2"/>
  </r>
  <r>
    <x v="3"/>
  </r>
  <r>
    <x v="2"/>
  </r>
  <r>
    <x v="2"/>
  </r>
  <r>
    <x v="0"/>
  </r>
  <r>
    <x v="2"/>
  </r>
  <r>
    <x v="0"/>
  </r>
  <r>
    <x v="2"/>
  </r>
  <r>
    <x v="0"/>
  </r>
</pivotCacheRecords>
</file>

<file path=xl/pivotCache/pivotCacheRecords14.xml><?xml version="1.0" encoding="utf-8"?>
<pivotCacheRecords xmlns="http://schemas.openxmlformats.org/spreadsheetml/2006/main" xmlns:r="http://schemas.openxmlformats.org/officeDocument/2006/relationships" count="19">
  <r>
    <x v="0"/>
  </r>
  <r>
    <x v="1"/>
  </r>
  <r>
    <x v="0"/>
  </r>
  <r>
    <x v="2"/>
  </r>
  <r>
    <x v="1"/>
  </r>
  <r>
    <x v="2"/>
  </r>
  <r>
    <x v="2"/>
  </r>
  <r>
    <x v="2"/>
  </r>
  <r>
    <x v="2"/>
  </r>
  <r>
    <x v="1"/>
  </r>
  <r>
    <x v="2"/>
  </r>
  <r>
    <x v="3"/>
  </r>
  <r>
    <x v="2"/>
  </r>
  <r>
    <x v="2"/>
  </r>
  <r>
    <x v="0"/>
  </r>
  <r>
    <x v="2"/>
  </r>
  <r>
    <x v="1"/>
  </r>
  <r>
    <x v="2"/>
  </r>
  <r>
    <x v="1"/>
  </r>
</pivotCacheRecords>
</file>

<file path=xl/pivotCache/pivotCacheRecords15.xml><?xml version="1.0" encoding="utf-8"?>
<pivotCacheRecords xmlns="http://schemas.openxmlformats.org/spreadsheetml/2006/main" xmlns:r="http://schemas.openxmlformats.org/officeDocument/2006/relationships" count="19">
  <r>
    <x v="0"/>
  </r>
  <r>
    <x v="0"/>
  </r>
  <r>
    <x v="1"/>
  </r>
  <r>
    <x v="1"/>
  </r>
  <r>
    <x v="0"/>
  </r>
  <r>
    <x v="2"/>
  </r>
  <r>
    <x v="0"/>
  </r>
  <r>
    <x v="2"/>
  </r>
  <r>
    <x v="2"/>
  </r>
  <r>
    <x v="1"/>
  </r>
  <r>
    <x v="2"/>
  </r>
  <r>
    <x v="2"/>
  </r>
  <r>
    <x v="2"/>
  </r>
  <r>
    <x v="0"/>
  </r>
  <r>
    <x v="0"/>
  </r>
  <r>
    <x v="2"/>
  </r>
  <r>
    <x v="0"/>
  </r>
  <r>
    <x v="2"/>
  </r>
  <r>
    <x v="0"/>
  </r>
</pivotCacheRecords>
</file>

<file path=xl/pivotCache/pivotCacheRecords16.xml><?xml version="1.0" encoding="utf-8"?>
<pivotCacheRecords xmlns="http://schemas.openxmlformats.org/spreadsheetml/2006/main" xmlns:r="http://schemas.openxmlformats.org/officeDocument/2006/relationships" count="19">
  <r>
    <x v="0"/>
  </r>
  <r>
    <x v="0"/>
  </r>
  <r>
    <x v="1"/>
  </r>
  <r>
    <x v="2"/>
  </r>
  <r>
    <x v="2"/>
  </r>
  <r>
    <x v="3"/>
  </r>
  <r>
    <x v="2"/>
  </r>
  <r>
    <x v="2"/>
  </r>
  <r>
    <x v="2"/>
  </r>
  <r>
    <x v="2"/>
  </r>
  <r>
    <x v="0"/>
  </r>
  <r>
    <x v="3"/>
  </r>
  <r>
    <x v="3"/>
  </r>
  <r>
    <x v="2"/>
  </r>
  <r>
    <x v="2"/>
  </r>
  <r>
    <x v="3"/>
  </r>
  <r>
    <x v="2"/>
  </r>
  <r>
    <x v="3"/>
  </r>
  <r>
    <x v="2"/>
  </r>
</pivotCacheRecords>
</file>

<file path=xl/pivotCache/pivotCacheRecords17.xml><?xml version="1.0" encoding="utf-8"?>
<pivotCacheRecords xmlns="http://schemas.openxmlformats.org/spreadsheetml/2006/main" xmlns:r="http://schemas.openxmlformats.org/officeDocument/2006/relationships" count="19">
  <r>
    <x v="0"/>
  </r>
  <r>
    <x v="0"/>
  </r>
  <r>
    <x v="0"/>
  </r>
  <r>
    <x v="0"/>
  </r>
  <r>
    <x v="0"/>
  </r>
  <r>
    <x v="1"/>
  </r>
  <r>
    <x v="0"/>
  </r>
  <r>
    <x v="0"/>
  </r>
  <r>
    <x v="0"/>
  </r>
  <r>
    <x v="0"/>
  </r>
  <r>
    <x v="2"/>
  </r>
  <r>
    <x v="0"/>
  </r>
  <r>
    <x v="0"/>
  </r>
  <r>
    <x v="0"/>
  </r>
  <r>
    <x v="0"/>
  </r>
  <r>
    <x v="0"/>
  </r>
  <r>
    <x v="0"/>
  </r>
  <r>
    <x v="0"/>
  </r>
  <r>
    <x v="0"/>
  </r>
</pivotCacheRecords>
</file>

<file path=xl/pivotCache/pivotCacheRecords18.xml><?xml version="1.0" encoding="utf-8"?>
<pivotCacheRecords xmlns="http://schemas.openxmlformats.org/spreadsheetml/2006/main" xmlns:r="http://schemas.openxmlformats.org/officeDocument/2006/relationships" count="19">
  <r>
    <x v="0"/>
  </r>
  <r>
    <x v="0"/>
  </r>
  <r>
    <x v="0"/>
  </r>
  <r>
    <x v="0"/>
  </r>
  <r>
    <x v="0"/>
  </r>
  <r>
    <x v="0"/>
  </r>
  <r>
    <x v="0"/>
  </r>
  <r>
    <x v="0"/>
  </r>
  <r>
    <x v="0"/>
  </r>
  <r>
    <x v="0"/>
  </r>
  <r>
    <x v="1"/>
  </r>
  <r>
    <x v="0"/>
  </r>
  <r>
    <x v="0"/>
  </r>
  <r>
    <x v="0"/>
  </r>
  <r>
    <x v="0"/>
  </r>
  <r>
    <x v="0"/>
  </r>
  <r>
    <x v="0"/>
  </r>
  <r>
    <x v="0"/>
  </r>
  <r>
    <x v="0"/>
  </r>
</pivotCacheRecords>
</file>

<file path=xl/pivotCache/pivotCacheRecords19.xml><?xml version="1.0" encoding="utf-8"?>
<pivotCacheRecords xmlns="http://schemas.openxmlformats.org/spreadsheetml/2006/main" xmlns:r="http://schemas.openxmlformats.org/officeDocument/2006/relationships" count="19">
  <r>
    <x v="0"/>
  </r>
  <r>
    <x v="0"/>
  </r>
  <r>
    <x v="1"/>
  </r>
  <r>
    <x v="2"/>
  </r>
  <r>
    <x v="0"/>
  </r>
  <r>
    <x v="3"/>
  </r>
  <r>
    <x v="2"/>
  </r>
  <r>
    <x v="3"/>
  </r>
  <r>
    <x v="1"/>
  </r>
  <r>
    <x v="4"/>
  </r>
  <r>
    <x v="3"/>
  </r>
  <r>
    <x v="0"/>
  </r>
  <r>
    <x v="0"/>
  </r>
  <r>
    <x v="0"/>
  </r>
  <r>
    <x v="1"/>
  </r>
  <r>
    <x v="0"/>
  </r>
  <r>
    <x v="0"/>
  </r>
  <r>
    <x v="4"/>
  </r>
  <r>
    <x v="2"/>
  </r>
</pivotCacheRecords>
</file>

<file path=xl/pivotCache/pivotCacheRecords2.xml><?xml version="1.0" encoding="utf-8"?>
<pivotCacheRecords xmlns="http://schemas.openxmlformats.org/spreadsheetml/2006/main" xmlns:r="http://schemas.openxmlformats.org/officeDocument/2006/relationships" count="19">
  <r>
    <x v="0"/>
  </r>
  <r>
    <x v="0"/>
  </r>
  <r>
    <x v="1"/>
  </r>
  <r>
    <x v="1"/>
  </r>
  <r>
    <x v="2"/>
  </r>
  <r>
    <x v="1"/>
  </r>
  <r>
    <x v="1"/>
  </r>
  <r>
    <x v="2"/>
  </r>
  <r>
    <x v="2"/>
  </r>
  <r>
    <x v="1"/>
  </r>
  <r>
    <x v="1"/>
  </r>
  <r>
    <x v="1"/>
  </r>
  <r>
    <x v="1"/>
  </r>
  <r>
    <x v="1"/>
  </r>
  <r>
    <x v="1"/>
  </r>
  <r>
    <x v="2"/>
  </r>
  <r>
    <x v="1"/>
  </r>
  <r>
    <x v="1"/>
  </r>
  <r>
    <x v="1"/>
  </r>
</pivotCacheRecords>
</file>

<file path=xl/pivotCache/pivotCacheRecords20.xml><?xml version="1.0" encoding="utf-8"?>
<pivotCacheRecords xmlns="http://schemas.openxmlformats.org/spreadsheetml/2006/main" xmlns:r="http://schemas.openxmlformats.org/officeDocument/2006/relationships" count="19">
  <r>
    <x v="0"/>
  </r>
  <r>
    <x v="1"/>
  </r>
  <r>
    <x v="1"/>
  </r>
  <r>
    <x v="0"/>
  </r>
  <r>
    <x v="0"/>
  </r>
  <r>
    <x v="0"/>
  </r>
  <r>
    <x v="1"/>
  </r>
  <r>
    <x v="0"/>
  </r>
  <r>
    <x v="1"/>
  </r>
  <r>
    <x v="1"/>
  </r>
  <r>
    <x v="2"/>
  </r>
  <r>
    <x v="0"/>
  </r>
  <r>
    <x v="0"/>
  </r>
  <r>
    <x v="1"/>
  </r>
  <r>
    <x v="1"/>
  </r>
  <r>
    <x v="0"/>
  </r>
  <r>
    <x v="0"/>
  </r>
  <r>
    <x v="3"/>
  </r>
  <r>
    <x v="1"/>
  </r>
</pivotCacheRecords>
</file>

<file path=xl/pivotCache/pivotCacheRecords21.xml><?xml version="1.0" encoding="utf-8"?>
<pivotCacheRecords xmlns="http://schemas.openxmlformats.org/spreadsheetml/2006/main" xmlns:r="http://schemas.openxmlformats.org/officeDocument/2006/relationships" count="19">
  <r>
    <x v="0"/>
  </r>
  <r>
    <x v="1"/>
  </r>
  <r>
    <x v="1"/>
  </r>
  <r>
    <x v="1"/>
  </r>
  <r>
    <x v="1"/>
  </r>
  <r>
    <x v="0"/>
  </r>
  <r>
    <x v="2"/>
  </r>
  <r>
    <x v="1"/>
  </r>
  <r>
    <x v="1"/>
  </r>
  <r>
    <x v="1"/>
  </r>
  <r>
    <x v="2"/>
  </r>
  <r>
    <x v="2"/>
  </r>
  <r>
    <x v="1"/>
  </r>
  <r>
    <x v="1"/>
  </r>
  <r>
    <x v="1"/>
  </r>
  <r>
    <x v="1"/>
  </r>
  <r>
    <x v="1"/>
  </r>
  <r>
    <x v="2"/>
  </r>
  <r>
    <x v="1"/>
  </r>
</pivotCacheRecords>
</file>

<file path=xl/pivotCache/pivotCacheRecords22.xml><?xml version="1.0" encoding="utf-8"?>
<pivotCacheRecords xmlns="http://schemas.openxmlformats.org/spreadsheetml/2006/main" xmlns:r="http://schemas.openxmlformats.org/officeDocument/2006/relationships" count="19">
  <r>
    <x v="0"/>
  </r>
  <r>
    <x v="1"/>
  </r>
  <r>
    <x v="2"/>
  </r>
  <r>
    <x v="0"/>
  </r>
  <r>
    <x v="1"/>
  </r>
  <r>
    <x v="2"/>
  </r>
  <r>
    <x v="0"/>
  </r>
  <r>
    <x v="1"/>
  </r>
  <r>
    <x v="0"/>
  </r>
  <r>
    <x v="0"/>
  </r>
  <r>
    <x v="1"/>
  </r>
  <r>
    <x v="1"/>
  </r>
  <r>
    <x v="1"/>
  </r>
  <r>
    <x v="1"/>
  </r>
  <r>
    <x v="0"/>
  </r>
  <r>
    <x v="1"/>
  </r>
  <r>
    <x v="1"/>
  </r>
  <r>
    <x v="0"/>
  </r>
  <r>
    <x v="1"/>
  </r>
</pivotCacheRecords>
</file>

<file path=xl/pivotCache/pivotCacheRecords23.xml><?xml version="1.0" encoding="utf-8"?>
<pivotCacheRecords xmlns="http://schemas.openxmlformats.org/spreadsheetml/2006/main" xmlns:r="http://schemas.openxmlformats.org/officeDocument/2006/relationships" count="19">
  <r>
    <x v="0"/>
  </r>
  <r>
    <x v="1"/>
  </r>
  <r>
    <x v="1"/>
  </r>
  <r>
    <x v="1"/>
  </r>
  <r>
    <x v="1"/>
  </r>
  <r>
    <x v="0"/>
  </r>
  <r>
    <x v="2"/>
  </r>
  <r>
    <x v="1"/>
  </r>
  <r>
    <x v="1"/>
  </r>
  <r>
    <x v="1"/>
  </r>
  <r>
    <x v="3"/>
  </r>
  <r>
    <x v="1"/>
  </r>
  <r>
    <x v="2"/>
  </r>
  <r>
    <x v="1"/>
  </r>
  <r>
    <x v="1"/>
  </r>
  <r>
    <x v="1"/>
  </r>
  <r>
    <x v="1"/>
  </r>
  <r>
    <x v="2"/>
  </r>
  <r>
    <x v="2"/>
  </r>
</pivotCacheRecords>
</file>

<file path=xl/pivotCache/pivotCacheRecords24.xml><?xml version="1.0" encoding="utf-8"?>
<pivotCacheRecords xmlns="http://schemas.openxmlformats.org/spreadsheetml/2006/main" xmlns:r="http://schemas.openxmlformats.org/officeDocument/2006/relationships" count="19">
  <r>
    <x v="0"/>
  </r>
  <r>
    <x v="1"/>
  </r>
  <r>
    <x v="1"/>
  </r>
  <r>
    <x v="1"/>
  </r>
  <r>
    <x v="1"/>
  </r>
  <r>
    <x v="1"/>
  </r>
  <r>
    <x v="2"/>
  </r>
  <r>
    <x v="1"/>
  </r>
  <r>
    <x v="1"/>
  </r>
  <r>
    <x v="1"/>
  </r>
  <r>
    <x v="3"/>
  </r>
  <r>
    <x v="1"/>
  </r>
  <r>
    <x v="2"/>
  </r>
  <r>
    <x v="1"/>
  </r>
  <r>
    <x v="2"/>
  </r>
  <r>
    <x v="1"/>
  </r>
  <r>
    <x v="2"/>
  </r>
  <r>
    <x v="2"/>
  </r>
  <r>
    <x v="2"/>
  </r>
</pivotCacheRecords>
</file>

<file path=xl/pivotCache/pivotCacheRecords3.xml><?xml version="1.0" encoding="utf-8"?>
<pivotCacheRecords xmlns="http://schemas.openxmlformats.org/spreadsheetml/2006/main" xmlns:r="http://schemas.openxmlformats.org/officeDocument/2006/relationships" count="19">
  <r>
    <x v="0"/>
  </r>
  <r>
    <x v="1"/>
  </r>
  <r>
    <x v="2"/>
  </r>
  <r>
    <x v="0"/>
  </r>
  <r>
    <x v="2"/>
  </r>
  <r>
    <x v="0"/>
  </r>
  <r>
    <x v="0"/>
  </r>
  <r>
    <x v="2"/>
  </r>
  <r>
    <x v="2"/>
  </r>
  <r>
    <x v="0"/>
  </r>
  <r>
    <x v="0"/>
  </r>
  <r>
    <x v="0"/>
  </r>
  <r>
    <x v="1"/>
  </r>
  <r>
    <x v="0"/>
  </r>
  <r>
    <x v="0"/>
  </r>
  <r>
    <x v="2"/>
  </r>
  <r>
    <x v="2"/>
  </r>
  <r>
    <x v="0"/>
  </r>
  <r>
    <x v="1"/>
  </r>
</pivotCacheRecords>
</file>

<file path=xl/pivotCache/pivotCacheRecords4.xml><?xml version="1.0" encoding="utf-8"?>
<pivotCacheRecords xmlns="http://schemas.openxmlformats.org/spreadsheetml/2006/main" xmlns:r="http://schemas.openxmlformats.org/officeDocument/2006/relationships" count="19">
  <r>
    <x v="0"/>
  </r>
  <r>
    <x v="1"/>
  </r>
  <r>
    <x v="1"/>
  </r>
  <r>
    <x v="0"/>
  </r>
  <r>
    <x v="1"/>
  </r>
  <r>
    <x v="0"/>
  </r>
  <r>
    <x v="0"/>
  </r>
  <r>
    <x v="1"/>
  </r>
  <r>
    <x v="1"/>
  </r>
  <r>
    <x v="1"/>
  </r>
  <r>
    <x v="0"/>
  </r>
  <r>
    <x v="0"/>
  </r>
  <r>
    <x v="0"/>
  </r>
  <r>
    <x v="1"/>
  </r>
  <r>
    <x v="0"/>
  </r>
  <r>
    <x v="1"/>
  </r>
  <r>
    <x v="1"/>
  </r>
  <r>
    <x v="2"/>
  </r>
  <r>
    <x v="1"/>
  </r>
</pivotCacheRecords>
</file>

<file path=xl/pivotCache/pivotCacheRecords5.xml><?xml version="1.0" encoding="utf-8"?>
<pivotCacheRecords xmlns="http://schemas.openxmlformats.org/spreadsheetml/2006/main" xmlns:r="http://schemas.openxmlformats.org/officeDocument/2006/relationships" count="19">
  <r>
    <x v="0"/>
  </r>
  <r>
    <x v="0"/>
  </r>
  <r>
    <x v="1"/>
  </r>
  <r>
    <x v="0"/>
  </r>
  <r>
    <x v="0"/>
  </r>
  <r>
    <x v="2"/>
  </r>
  <r>
    <x v="3"/>
  </r>
  <r>
    <x v="0"/>
  </r>
  <r>
    <x v="3"/>
  </r>
  <r>
    <x v="3"/>
  </r>
  <r>
    <x v="3"/>
  </r>
  <r>
    <x v="0"/>
  </r>
  <r>
    <x v="0"/>
  </r>
  <r>
    <x v="0"/>
  </r>
  <r>
    <x v="3"/>
  </r>
  <r>
    <x v="0"/>
  </r>
  <r>
    <x v="3"/>
  </r>
  <r>
    <x v="3"/>
  </r>
  <r>
    <x v="3"/>
  </r>
</pivotCacheRecords>
</file>

<file path=xl/pivotCache/pivotCacheRecords6.xml><?xml version="1.0" encoding="utf-8"?>
<pivotCacheRecords xmlns="http://schemas.openxmlformats.org/spreadsheetml/2006/main" xmlns:r="http://schemas.openxmlformats.org/officeDocument/2006/relationships" count="19">
  <r>
    <x v="0"/>
  </r>
  <r>
    <x v="0"/>
  </r>
  <r>
    <x v="1"/>
  </r>
  <r>
    <x v="2"/>
  </r>
  <r>
    <x v="2"/>
  </r>
  <r>
    <x v="1"/>
  </r>
  <r>
    <x v="0"/>
  </r>
  <r>
    <x v="2"/>
  </r>
  <r>
    <x v="2"/>
  </r>
  <r>
    <x v="2"/>
  </r>
  <r>
    <x v="0"/>
  </r>
  <r>
    <x v="0"/>
  </r>
  <r>
    <x v="0"/>
  </r>
  <r>
    <x v="2"/>
  </r>
  <r>
    <x v="0"/>
  </r>
  <r>
    <x v="2"/>
  </r>
  <r>
    <x v="2"/>
  </r>
  <r>
    <x v="3"/>
  </r>
  <r>
    <x v="2"/>
  </r>
</pivotCacheRecords>
</file>

<file path=xl/pivotCache/pivotCacheRecords7.xml><?xml version="1.0" encoding="utf-8"?>
<pivotCacheRecords xmlns="http://schemas.openxmlformats.org/spreadsheetml/2006/main" xmlns:r="http://schemas.openxmlformats.org/officeDocument/2006/relationships" count="19">
  <r>
    <x v="0"/>
  </r>
  <r>
    <x v="0"/>
  </r>
  <r>
    <x v="1"/>
  </r>
  <r>
    <x v="1"/>
  </r>
  <r>
    <x v="1"/>
  </r>
  <r>
    <x v="0"/>
  </r>
  <r>
    <x v="0"/>
  </r>
  <r>
    <x v="0"/>
  </r>
  <r>
    <x v="0"/>
  </r>
  <r>
    <x v="1"/>
  </r>
  <r>
    <x v="0"/>
  </r>
  <r>
    <x v="0"/>
  </r>
  <r>
    <x v="2"/>
  </r>
  <r>
    <x v="1"/>
  </r>
  <r>
    <x v="0"/>
  </r>
  <r>
    <x v="1"/>
  </r>
  <r>
    <x v="1"/>
  </r>
  <r>
    <x v="0"/>
  </r>
  <r>
    <x v="1"/>
  </r>
</pivotCacheRecords>
</file>

<file path=xl/pivotCache/pivotCacheRecords8.xml><?xml version="1.0" encoding="utf-8"?>
<pivotCacheRecords xmlns="http://schemas.openxmlformats.org/spreadsheetml/2006/main" xmlns:r="http://schemas.openxmlformats.org/officeDocument/2006/relationships" count="19">
  <r>
    <x v="0"/>
  </r>
  <r>
    <x v="1"/>
  </r>
  <r>
    <x v="0"/>
  </r>
  <r>
    <x v="1"/>
  </r>
  <r>
    <x v="1"/>
  </r>
  <r>
    <x v="1"/>
  </r>
  <r>
    <x v="0"/>
  </r>
  <r>
    <x v="2"/>
  </r>
  <r>
    <x v="1"/>
  </r>
  <r>
    <x v="0"/>
  </r>
  <r>
    <x v="0"/>
  </r>
  <r>
    <x v="0"/>
  </r>
  <r>
    <x v="0"/>
  </r>
  <r>
    <x v="1"/>
  </r>
  <r>
    <x v="1"/>
  </r>
  <r>
    <x v="1"/>
  </r>
  <r>
    <x v="1"/>
  </r>
  <r>
    <x v="3"/>
  </r>
  <r>
    <x v="2"/>
  </r>
</pivotCacheRecords>
</file>

<file path=xl/pivotCache/pivotCacheRecords9.xml><?xml version="1.0" encoding="utf-8"?>
<pivotCacheRecords xmlns="http://schemas.openxmlformats.org/spreadsheetml/2006/main" xmlns:r="http://schemas.openxmlformats.org/officeDocument/2006/relationships" count="19">
  <r>
    <x v="0"/>
  </r>
  <r>
    <x v="1"/>
  </r>
  <r>
    <x v="1"/>
  </r>
  <r>
    <x v="1"/>
  </r>
  <r>
    <x v="1"/>
  </r>
  <r>
    <x v="1"/>
  </r>
  <r>
    <x v="0"/>
  </r>
  <r>
    <x v="2"/>
  </r>
  <r>
    <x v="1"/>
  </r>
  <r>
    <x v="1"/>
  </r>
  <r>
    <x v="0"/>
  </r>
  <r>
    <x v="0"/>
  </r>
  <r>
    <x v="0"/>
  </r>
  <r>
    <x v="1"/>
  </r>
  <r>
    <x v="1"/>
  </r>
  <r>
    <x v="1"/>
  </r>
  <r>
    <x v="1"/>
  </r>
  <r>
    <x v="0"/>
  </r>
  <r>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8.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7.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6.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5.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4.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13.xml"/></Relationships>
</file>

<file path=xl/pivotTables/_rels/pivotTable16.xml.rels><?xml version="1.0" encoding="UTF-8" standalone="yes"?>
<Relationships xmlns="http://schemas.openxmlformats.org/package/2006/relationships"><Relationship Id="rId1" Type="http://schemas.openxmlformats.org/officeDocument/2006/relationships/pivotCacheDefinition" Target="../pivotCache/pivotCacheDefinition12.xml"/></Relationships>
</file>

<file path=xl/pivotTables/_rels/pivotTable17.xml.rels><?xml version="1.0" encoding="UTF-8" standalone="yes"?>
<Relationships xmlns="http://schemas.openxmlformats.org/package/2006/relationships"><Relationship Id="rId1" Type="http://schemas.openxmlformats.org/officeDocument/2006/relationships/pivotCacheDefinition" Target="../pivotCache/pivotCacheDefinition11.xml"/></Relationships>
</file>

<file path=xl/pivotTables/_rels/pivotTable18.xml.rels><?xml version="1.0" encoding="UTF-8" standalone="yes"?>
<Relationships xmlns="http://schemas.openxmlformats.org/package/2006/relationships"><Relationship Id="rId1" Type="http://schemas.openxmlformats.org/officeDocument/2006/relationships/pivotCacheDefinition" Target="../pivotCache/pivotCacheDefinition10.xml"/></Relationships>
</file>

<file path=xl/pivotTables/_rels/pivotTable19.xml.rels><?xml version="1.0" encoding="UTF-8" standalone="yes"?>
<Relationships xmlns="http://schemas.openxmlformats.org/package/2006/relationships"><Relationship Id="rId1" Type="http://schemas.openxmlformats.org/officeDocument/2006/relationships/pivotCacheDefinition" Target="../pivotCache/pivotCacheDefinition24.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0.xml.rels><?xml version="1.0" encoding="UTF-8" standalone="yes"?>
<Relationships xmlns="http://schemas.openxmlformats.org/package/2006/relationships"><Relationship Id="rId1" Type="http://schemas.openxmlformats.org/officeDocument/2006/relationships/pivotCacheDefinition" Target="../pivotCache/pivotCacheDefinition23.xml"/></Relationships>
</file>

<file path=xl/pivotTables/_rels/pivotTable21.xml.rels><?xml version="1.0" encoding="UTF-8" standalone="yes"?>
<Relationships xmlns="http://schemas.openxmlformats.org/package/2006/relationships"><Relationship Id="rId1" Type="http://schemas.openxmlformats.org/officeDocument/2006/relationships/pivotCacheDefinition" Target="../pivotCache/pivotCacheDefinition22.xml"/></Relationships>
</file>

<file path=xl/pivotTables/_rels/pivotTable22.xml.rels><?xml version="1.0" encoding="UTF-8" standalone="yes"?>
<Relationships xmlns="http://schemas.openxmlformats.org/package/2006/relationships"><Relationship Id="rId1" Type="http://schemas.openxmlformats.org/officeDocument/2006/relationships/pivotCacheDefinition" Target="../pivotCache/pivotCacheDefinition21.xml"/></Relationships>
</file>

<file path=xl/pivotTables/_rels/pivotTable23.xml.rels><?xml version="1.0" encoding="UTF-8" standalone="yes"?>
<Relationships xmlns="http://schemas.openxmlformats.org/package/2006/relationships"><Relationship Id="rId1" Type="http://schemas.openxmlformats.org/officeDocument/2006/relationships/pivotCacheDefinition" Target="../pivotCache/pivotCacheDefinition20.xml"/></Relationships>
</file>

<file path=xl/pivotTables/_rels/pivotTable24.xml.rels><?xml version="1.0" encoding="UTF-8" standalone="yes"?>
<Relationships xmlns="http://schemas.openxmlformats.org/package/2006/relationships"><Relationship Id="rId1" Type="http://schemas.openxmlformats.org/officeDocument/2006/relationships/pivotCacheDefinition" Target="../pivotCache/pivotCacheDefinition19.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9.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8.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pivotTable1.xml><?xml version="1.0" encoding="utf-8"?>
<pivotTableDefinition xmlns="http://schemas.openxmlformats.org/spreadsheetml/2006/main" name="PivotTable4" cacheId="13"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22:B27" firstHeaderRow="2" firstDataRow="2" firstDataCol="1"/>
  <pivotFields count="1">
    <pivotField axis="axisRow" dataField="1" compact="0" outline="0" subtotalTop="0" showAll="0" includeNewItemsInFilter="1">
      <items count="4">
        <item x="1"/>
        <item x="0"/>
        <item x="2"/>
        <item t="default"/>
      </items>
    </pivotField>
  </pivotFields>
  <rowFields count="1">
    <field x="0"/>
  </rowFields>
  <rowItems count="4">
    <i>
      <x/>
    </i>
    <i>
      <x v="1"/>
    </i>
    <i>
      <x v="2"/>
    </i>
    <i t="grand">
      <x/>
    </i>
  </rowItems>
  <colItems count="1">
    <i/>
  </colItems>
  <dataFields count="1">
    <dataField name="What are teachers implementing?"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10.xml><?xml version="1.0" encoding="utf-8"?>
<pivotTableDefinition xmlns="http://schemas.openxmlformats.org/spreadsheetml/2006/main" name="PivotTable19" cacheId="56"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location ref="A64:B68" firstHeaderRow="2" firstDataRow="2" firstDataCol="1"/>
  <pivotFields count="1">
    <pivotField axis="axisRow" dataField="1" compact="0" outline="0" subtotalTop="0" showAll="0" includeNewItemsInFilter="1">
      <items count="3">
        <item x="1"/>
        <item x="0"/>
        <item t="default"/>
      </items>
    </pivotField>
  </pivotFields>
  <rowFields count="1">
    <field x="0"/>
  </rowFields>
  <rowItems count="3">
    <i>
      <x/>
    </i>
    <i>
      <x v="1"/>
    </i>
    <i t="grand">
      <x/>
    </i>
  </rowItems>
  <colItems count="1">
    <i/>
  </colItems>
  <dataFields count="1">
    <dataField name="Count of The technology support I receive through iLearnNYC is high quality" fld="0" subtotal="count" baseField="0" baseItem="0"/>
  </dataFields>
  <pivotTableStyleInfo showRowHeaders="1" showColHeaders="1" showRowStripes="0" showColStripes="0" showLastColumn="1"/>
</pivotTableDefinition>
</file>

<file path=xl/pivotTables/pivotTable11.xml><?xml version="1.0" encoding="utf-8"?>
<pivotTableDefinition xmlns="http://schemas.openxmlformats.org/spreadsheetml/2006/main" name="PivotTable18" cacheId="53"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location ref="A57:B62" firstHeaderRow="2" firstDataRow="2" firstDataCol="1"/>
  <pivotFields count="1">
    <pivotField axis="axisRow" dataField="1" compact="0" outline="0" subtotalTop="0" showAll="0" includeNewItemsInFilter="1">
      <items count="4">
        <item x="2"/>
        <item x="1"/>
        <item x="0"/>
        <item t="default"/>
      </items>
    </pivotField>
  </pivotFields>
  <rowFields count="1">
    <field x="0"/>
  </rowFields>
  <rowItems count="4">
    <i>
      <x/>
    </i>
    <i>
      <x v="1"/>
    </i>
    <i>
      <x v="2"/>
    </i>
    <i t="grand">
      <x/>
    </i>
  </rowItems>
  <colItems count="1">
    <i/>
  </colItems>
  <dataFields count="1">
    <dataField name="Count of When I need additional technology support it is available through the iLearnNYC helpdesk" fld="0" subtotal="count" baseField="0" baseItem="0"/>
  </dataFields>
  <pivotTableStyleInfo showRowHeaders="1" showColHeaders="1" showRowStripes="0" showColStripes="0" showLastColumn="1"/>
</pivotTableDefinition>
</file>

<file path=xl/pivotTables/pivotTable12.xml><?xml version="1.0" encoding="utf-8"?>
<pivotTableDefinition xmlns="http://schemas.openxmlformats.org/spreadsheetml/2006/main" name="PivotTable17" cacheId="50"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49:B55" firstHeaderRow="2" firstDataRow="2" firstDataCol="1"/>
  <pivotFields count="1">
    <pivotField axis="axisRow" dataField="1" compact="0" outline="0" subtotalTop="0" showAll="0" includeNewItemsInFilter="1">
      <items count="5">
        <item x="3"/>
        <item x="0"/>
        <item x="2"/>
        <item x="1"/>
        <item t="default"/>
      </items>
    </pivotField>
  </pivotFields>
  <rowFields count="1">
    <field x="0"/>
  </rowFields>
  <rowItems count="5">
    <i>
      <x/>
    </i>
    <i>
      <x v="1"/>
    </i>
    <i>
      <x v="2"/>
    </i>
    <i>
      <x v="3"/>
    </i>
    <i t="grand">
      <x/>
    </i>
  </rowItems>
  <colItems count="1">
    <i/>
  </colItems>
  <dataFields count="1">
    <dataField name="Count of The technology support I receive at my school is high quality"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13.xml><?xml version="1.0" encoding="utf-8"?>
<pivotTableDefinition xmlns="http://schemas.openxmlformats.org/spreadsheetml/2006/main" name="PivotTable16" cacheId="47"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42:B47" firstHeaderRow="2" firstDataRow="2" firstDataCol="1"/>
  <pivotFields count="1">
    <pivotField axis="axisRow" dataField="1" compact="0" outline="0" subtotalTop="0" showAll="0" includeNewItemsInFilter="1">
      <items count="4">
        <item x="2"/>
        <item x="1"/>
        <item x="0"/>
        <item t="default"/>
      </items>
    </pivotField>
  </pivotFields>
  <rowFields count="1">
    <field x="0"/>
  </rowFields>
  <rowItems count="4">
    <i>
      <x/>
    </i>
    <i>
      <x v="1"/>
    </i>
    <i>
      <x v="2"/>
    </i>
    <i t="grand">
      <x/>
    </i>
  </rowItems>
  <colItems count="1">
    <i/>
  </colItems>
  <dataFields count="1">
    <dataField name="Count of When I need technology support it is available at my school"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14.xml><?xml version="1.0" encoding="utf-8"?>
<pivotTableDefinition xmlns="http://schemas.openxmlformats.org/spreadsheetml/2006/main" name="PivotTable15" cacheId="44"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34:B40" firstHeaderRow="2" firstDataRow="2" firstDataCol="1"/>
  <pivotFields count="1">
    <pivotField axis="axisRow" dataField="1" compact="0" outline="0" subtotalTop="0" showAll="0" includeNewItemsInFilter="1">
      <items count="5">
        <item x="2"/>
        <item x="0"/>
        <item x="1"/>
        <item x="3"/>
        <item t="default"/>
      </items>
    </pivotField>
  </pivotFields>
  <rowFields count="1">
    <field x="0"/>
  </rowFields>
  <rowItems count="5">
    <i>
      <x/>
    </i>
    <i>
      <x v="1"/>
    </i>
    <i>
      <x v="2"/>
    </i>
    <i>
      <x v="3"/>
    </i>
    <i t="grand">
      <x/>
    </i>
  </rowItems>
  <colItems count="1">
    <i/>
  </colItems>
  <dataFields count="1">
    <dataField name="Count of There are limited network interruptions and my students can quickly access online content"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15.xml><?xml version="1.0" encoding="utf-8"?>
<pivotTableDefinition xmlns="http://schemas.openxmlformats.org/spreadsheetml/2006/main" name="PivotTable13" cacheId="41"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26:B32" firstHeaderRow="2" firstDataRow="2" firstDataCol="1"/>
  <pivotFields count="1">
    <pivotField axis="axisRow" dataField="1" compact="0" outline="0" subtotalTop="0" showAll="0" includeNewItemsInFilter="1">
      <items count="5">
        <item x="2"/>
        <item x="1"/>
        <item x="0"/>
        <item x="3"/>
        <item t="default"/>
      </items>
    </pivotField>
  </pivotFields>
  <rowFields count="1">
    <field x="0"/>
  </rowFields>
  <rowItems count="5">
    <i>
      <x/>
    </i>
    <i>
      <x v="1"/>
    </i>
    <i>
      <x v="2"/>
    </i>
    <i>
      <x v="3"/>
    </i>
    <i t="grand">
      <x/>
    </i>
  </rowItems>
  <colItems count="1">
    <i/>
  </colItems>
  <dataFields count="1">
    <dataField name="Count of My students can easily get online"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16.xml><?xml version="1.0" encoding="utf-8"?>
<pivotTableDefinition xmlns="http://schemas.openxmlformats.org/spreadsheetml/2006/main" name="PivotTable12" cacheId="37"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18:B24" firstHeaderRow="2" firstDataRow="2" firstDataCol="1"/>
  <pivotFields count="1">
    <pivotField axis="axisRow" dataField="1" compact="0" outline="0" subtotalTop="0" showAll="0" includeNewItemsInFilter="1">
      <items count="5">
        <item x="2"/>
        <item x="0"/>
        <item x="1"/>
        <item x="3"/>
        <item t="default"/>
      </items>
    </pivotField>
  </pivotFields>
  <rowFields count="1">
    <field x="0"/>
  </rowFields>
  <rowItems count="5">
    <i>
      <x/>
    </i>
    <i>
      <x v="1"/>
    </i>
    <i>
      <x v="2"/>
    </i>
    <i>
      <x v="3"/>
    </i>
    <i t="grand">
      <x/>
    </i>
  </rowItems>
  <colItems count="1">
    <i/>
  </colItems>
  <dataFields count="1">
    <dataField name="Count of My students have access to computers and laptops with enough speed and power"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17.xml><?xml version="1.0" encoding="utf-8"?>
<pivotTableDefinition xmlns="http://schemas.openxmlformats.org/spreadsheetml/2006/main" name="PivotTable11" cacheId="34"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9:B16" firstHeaderRow="2" firstDataRow="2" firstDataCol="1"/>
  <pivotFields count="1">
    <pivotField axis="axisRow" dataField="1" compact="0" outline="0" subtotalTop="0" showAll="0" includeNewItemsInFilter="1">
      <items count="6">
        <item x="2"/>
        <item x="1"/>
        <item x="0"/>
        <item x="4"/>
        <item x="3"/>
        <item t="default"/>
      </items>
    </pivotField>
  </pivotFields>
  <rowFields count="1">
    <field x="0"/>
  </rowFields>
  <rowItems count="6">
    <i>
      <x/>
    </i>
    <i>
      <x v="1"/>
    </i>
    <i>
      <x v="2"/>
    </i>
    <i>
      <x v="3"/>
    </i>
    <i>
      <x v="4"/>
    </i>
    <i t="grand">
      <x/>
    </i>
  </rowItems>
  <colItems count="1">
    <i/>
  </colItems>
  <dataFields count="1">
    <dataField name="Count of Computers and laptops are working when my students need them"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18.xml><?xml version="1.0" encoding="utf-8"?>
<pivotTableDefinition xmlns="http://schemas.openxmlformats.org/spreadsheetml/2006/main" name="PivotTable10" cacheId="31"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1:B7" firstHeaderRow="2" firstDataRow="2" firstDataCol="1"/>
  <pivotFields count="1">
    <pivotField axis="axisRow" dataField="1" compact="0" outline="0" subtotalTop="0" showAll="0" includeNewItemsInFilter="1">
      <items count="5">
        <item x="1"/>
        <item x="0"/>
        <item x="2"/>
        <item x="3"/>
        <item t="default"/>
      </items>
    </pivotField>
  </pivotFields>
  <rowFields count="1">
    <field x="0"/>
  </rowFields>
  <rowItems count="5">
    <i>
      <x/>
    </i>
    <i>
      <x v="1"/>
    </i>
    <i>
      <x v="2"/>
    </i>
    <i>
      <x v="3"/>
    </i>
    <i t="grand">
      <x/>
    </i>
  </rowItems>
  <colItems count="1">
    <i/>
  </colItems>
  <dataFields count="1">
    <dataField name="Count of My school has enough computers and laptops to satisfy my classroom needs"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19.xml><?xml version="1.0" encoding="utf-8"?>
<pivotTableDefinition xmlns="http://schemas.openxmlformats.org/spreadsheetml/2006/main" name="PivotTable25" cacheId="74"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40:B46" firstHeaderRow="2" firstDataRow="2" firstDataCol="1"/>
  <pivotFields count="1">
    <pivotField axis="axisRow" dataField="1" compact="0" outline="0" subtotalTop="0" showAll="0" includeNewItemsInFilter="1">
      <items count="5">
        <item x="2"/>
        <item x="0"/>
        <item x="1"/>
        <item x="3"/>
        <item t="default"/>
      </items>
    </pivotField>
  </pivotFields>
  <rowFields count="1">
    <field x="0"/>
  </rowFields>
  <rowItems count="5">
    <i>
      <x/>
    </i>
    <i>
      <x v="1"/>
    </i>
    <i>
      <x v="2"/>
    </i>
    <i>
      <x v="3"/>
    </i>
    <i t="grand">
      <x/>
    </i>
  </rowItems>
  <colItems count="1">
    <i/>
  </colItems>
  <dataFields count="1">
    <dataField name="Count of If my school could choose to participate in iZone360 again, I would fully support our participation"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2.xml><?xml version="1.0" encoding="utf-8"?>
<pivotTableDefinition xmlns="http://schemas.openxmlformats.org/spreadsheetml/2006/main" name="PivotTable3" cacheId="10"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15:B20" firstHeaderRow="2" firstDataRow="2" firstDataCol="1"/>
  <pivotFields count="1">
    <pivotField axis="axisRow" dataField="1" compact="0" outline="0" subtotalTop="0" showAll="0" includeNewItemsInFilter="1">
      <items count="4">
        <item x="2"/>
        <item x="0"/>
        <item x="1"/>
        <item t="default"/>
      </items>
    </pivotField>
  </pivotFields>
  <rowFields count="1">
    <field x="0"/>
  </rowFields>
  <rowItems count="4">
    <i>
      <x/>
    </i>
    <i>
      <x v="1"/>
    </i>
    <i>
      <x v="2"/>
    </i>
    <i t="grand">
      <x/>
    </i>
  </rowItems>
  <colItems count="1">
    <i/>
  </colItems>
  <dataFields count="1">
    <dataField name="What are teachers implementing?"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20.xml><?xml version="1.0" encoding="utf-8"?>
<pivotTableDefinition xmlns="http://schemas.openxmlformats.org/spreadsheetml/2006/main" name="PivotTable24" cacheId="71"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32:B38" firstHeaderRow="2" firstDataRow="2" firstDataCol="1"/>
  <pivotFields count="1">
    <pivotField axis="axisRow" dataField="1" compact="0" outline="0" subtotalTop="0" showAll="0" includeNewItemsInFilter="1">
      <items count="5">
        <item x="2"/>
        <item x="0"/>
        <item x="1"/>
        <item x="3"/>
        <item t="default"/>
      </items>
    </pivotField>
  </pivotFields>
  <rowFields count="1">
    <field x="0"/>
  </rowFields>
  <rowItems count="5">
    <i>
      <x/>
    </i>
    <i>
      <x v="1"/>
    </i>
    <i>
      <x v="2"/>
    </i>
    <i>
      <x v="3"/>
    </i>
    <i t="grand">
      <x/>
    </i>
  </rowItems>
  <colItems count="1">
    <i/>
  </colItems>
  <dataFields count="1">
    <dataField name="Count of Participating in iZone360 has made my job as a teacher more exciting"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21.xml><?xml version="1.0" encoding="utf-8"?>
<pivotTableDefinition xmlns="http://schemas.openxmlformats.org/spreadsheetml/2006/main" name="PivotTable23" cacheId="68"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25:B30" firstHeaderRow="2" firstDataRow="2" firstDataCol="1"/>
  <pivotFields count="1">
    <pivotField axis="axisRow" dataField="1" compact="0" outline="0" subtotalTop="0" showAll="0" includeNewItemsInFilter="1">
      <items count="4">
        <item x="0"/>
        <item x="1"/>
        <item x="2"/>
        <item t="default"/>
      </items>
    </pivotField>
  </pivotFields>
  <rowFields count="1">
    <field x="0"/>
  </rowFields>
  <rowItems count="4">
    <i>
      <x/>
    </i>
    <i>
      <x v="1"/>
    </i>
    <i>
      <x v="2"/>
    </i>
    <i t="grand">
      <x/>
    </i>
  </rowItems>
  <colItems count="1">
    <i/>
  </colItems>
  <dataFields count="1">
    <dataField name="Count of Participating in iZone360 has made my job as a teacher easier"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22.xml><?xml version="1.0" encoding="utf-8"?>
<pivotTableDefinition xmlns="http://schemas.openxmlformats.org/spreadsheetml/2006/main" name="PivotTable22" cacheId="65"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18:B23" firstHeaderRow="2" firstDataRow="2" firstDataCol="1"/>
  <pivotFields count="1">
    <pivotField axis="axisRow" dataField="1" compact="0" outline="0" subtotalTop="0" showAll="0" includeNewItemsInFilter="1">
      <items count="4">
        <item x="2"/>
        <item x="0"/>
        <item x="1"/>
        <item t="default"/>
      </items>
    </pivotField>
  </pivotFields>
  <rowFields count="1">
    <field x="0"/>
  </rowFields>
  <rowItems count="4">
    <i>
      <x/>
    </i>
    <i>
      <x v="1"/>
    </i>
    <i>
      <x v="2"/>
    </i>
    <i t="grand">
      <x/>
    </i>
  </rowItems>
  <colItems count="1">
    <i/>
  </colItems>
  <dataFields count="1">
    <dataField name="Count of Participating in iZone360 has made my job as a teacher more satisfying" fld="0" subtotal="count" baseField="0" baseItem="0"/>
  </dataFields>
  <pivotTableStyleInfo showRowHeaders="1" showColHeaders="1" showRowStripes="0" showColStripes="0" showLastColumn="1"/>
</pivotTableDefinition>
</file>

<file path=xl/pivotTables/pivotTable23.xml><?xml version="1.0" encoding="utf-8"?>
<pivotTableDefinition xmlns="http://schemas.openxmlformats.org/spreadsheetml/2006/main" name="PivotTable21" cacheId="62"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10:B16" firstHeaderRow="2" firstDataRow="2" firstDataCol="1"/>
  <pivotFields count="1">
    <pivotField axis="axisRow" dataField="1" compact="0" outline="0" subtotalTop="0" showAll="0" includeNewItemsInFilter="1">
      <items count="5">
        <item x="1"/>
        <item x="0"/>
        <item x="3"/>
        <item x="2"/>
        <item t="default"/>
      </items>
    </pivotField>
  </pivotFields>
  <rowFields count="1">
    <field x="0"/>
  </rowFields>
  <rowItems count="5">
    <i>
      <x/>
    </i>
    <i>
      <x v="1"/>
    </i>
    <i>
      <x v="2"/>
    </i>
    <i>
      <x v="3"/>
    </i>
    <i t="grand">
      <x/>
    </i>
  </rowItems>
  <colItems count="1">
    <i/>
  </colItems>
  <dataFields count="1">
    <dataField name="Count of I was encouraged to provide feedback and my input was valued during the iZone360 planning process"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24.xml><?xml version="1.0" encoding="utf-8"?>
<pivotTableDefinition xmlns="http://schemas.openxmlformats.org/spreadsheetml/2006/main" name="PivotTable20" cacheId="59"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1:B8" firstHeaderRow="2" firstDataRow="2" firstDataCol="1"/>
  <pivotFields count="1">
    <pivotField axis="axisRow" dataField="1" compact="0" outline="0" subtotalTop="0" showAll="0" includeNewItemsInFilter="1">
      <items count="6">
        <item x="2"/>
        <item x="1"/>
        <item x="0"/>
        <item x="4"/>
        <item x="3"/>
        <item t="default"/>
      </items>
    </pivotField>
  </pivotFields>
  <rowFields count="1">
    <field x="0"/>
  </rowFields>
  <rowItems count="6">
    <i>
      <x/>
    </i>
    <i>
      <x v="1"/>
    </i>
    <i>
      <x v="2"/>
    </i>
    <i>
      <x v="3"/>
    </i>
    <i>
      <x v="4"/>
    </i>
    <i t="grand">
      <x/>
    </i>
  </rowItems>
  <colItems count="1">
    <i/>
  </colItems>
  <dataFields count="1">
    <dataField name="Count of I was actively involved in my school’s iZone360 application process"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3.xml><?xml version="1.0" encoding="utf-8"?>
<pivotTableDefinition xmlns="http://schemas.openxmlformats.org/spreadsheetml/2006/main" name="PivotTable2" cacheId="7"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8:B13" firstHeaderRow="2" firstDataRow="2" firstDataCol="1"/>
  <pivotFields count="1">
    <pivotField axis="axisRow" dataField="1" compact="0" outline="0" subtotalTop="0" showAll="0" includeNewItemsInFilter="1">
      <items count="4">
        <item x="2"/>
        <item x="1"/>
        <item x="0"/>
        <item t="default"/>
      </items>
    </pivotField>
  </pivotFields>
  <rowFields count="1">
    <field x="0"/>
  </rowFields>
  <rowItems count="4">
    <i>
      <x/>
    </i>
    <i>
      <x v="1"/>
    </i>
    <i>
      <x v="2"/>
    </i>
    <i t="grand">
      <x/>
    </i>
  </rowItems>
  <colItems count="1">
    <i/>
  </colItems>
  <dataFields count="1">
    <dataField name="What are teachers implementing?"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4.xml><?xml version="1.0" encoding="utf-8"?>
<pivotTableDefinition xmlns="http://schemas.openxmlformats.org/spreadsheetml/2006/main" name="PivotTable1" cacheId="4"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3">
  <location ref="A1:B6" firstHeaderRow="2" firstDataRow="2" firstDataCol="1"/>
  <pivotFields count="4">
    <pivotField axis="axisRow" dataField="1" compact="0" outline="0" subtotalTop="0" showAll="0" includeNewItemsInFilter="1">
      <items count="4">
        <item x="2"/>
        <item x="0"/>
        <item x="1"/>
        <item t="default"/>
      </items>
    </pivotField>
    <pivotField compact="0" outline="0" subtotalTop="0" showAll="0" includeNewItemsInFilter="1">
      <items count="4">
        <item x="2"/>
        <item x="1"/>
        <item x="0"/>
        <item t="default"/>
      </items>
    </pivotField>
    <pivotField compact="0" outline="0" subtotalTop="0" showAll="0" includeNewItemsInFilter="1">
      <items count="4">
        <item x="2"/>
        <item x="0"/>
        <item x="1"/>
        <item t="default"/>
      </items>
    </pivotField>
    <pivotField compact="0" outline="0" subtotalTop="0" showAll="0" includeNewItemsInFilter="1"/>
  </pivotFields>
  <rowFields count="1">
    <field x="0"/>
  </rowFields>
  <rowItems count="4">
    <i>
      <x/>
    </i>
    <i>
      <x v="1"/>
    </i>
    <i>
      <x v="2"/>
    </i>
    <i t="grand">
      <x/>
    </i>
  </rowItems>
  <colItems count="1">
    <i/>
  </colItems>
  <dataFields count="1">
    <dataField name="What are teachers implementing?"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5.xml><?xml version="1.0" encoding="utf-8"?>
<pivotTableDefinition xmlns="http://schemas.openxmlformats.org/spreadsheetml/2006/main" name="PivotTable9" cacheId="28"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32:B37" firstHeaderRow="2" firstDataRow="2" firstDataCol="1"/>
  <pivotFields count="1">
    <pivotField axis="axisRow" dataField="1" compact="0" outline="0" subtotalTop="0" showAll="0" includeNewItemsInFilter="1">
      <items count="4">
        <item x="0"/>
        <item x="2"/>
        <item x="1"/>
        <item t="default"/>
      </items>
    </pivotField>
  </pivotFields>
  <rowFields count="1">
    <field x="0"/>
  </rowFields>
  <rowItems count="4">
    <i>
      <x/>
    </i>
    <i>
      <x v="1"/>
    </i>
    <i>
      <x v="2"/>
    </i>
    <i t="grand">
      <x/>
    </i>
  </rowItems>
  <colItems count="1">
    <i/>
  </colItems>
  <dataFields count="1">
    <dataField name="Count of My school's Innovation Coach has helped me implement innovative classroom practices"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6.xml><?xml version="1.0" encoding="utf-8"?>
<pivotTableDefinition xmlns="http://schemas.openxmlformats.org/spreadsheetml/2006/main" name="PivotTable8" cacheId="25"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24:B30" firstHeaderRow="2" firstDataRow="2" firstDataCol="1"/>
  <pivotFields count="1">
    <pivotField axis="axisRow" dataField="1" compact="0" outline="0" subtotalTop="0" showAll="0" includeNewItemsInFilter="1">
      <items count="5">
        <item x="0"/>
        <item x="2"/>
        <item x="1"/>
        <item x="3"/>
        <item t="default"/>
      </items>
    </pivotField>
  </pivotFields>
  <rowFields count="1">
    <field x="0"/>
  </rowFields>
  <rowItems count="5">
    <i>
      <x/>
    </i>
    <i>
      <x v="1"/>
    </i>
    <i>
      <x v="2"/>
    </i>
    <i>
      <x v="3"/>
    </i>
    <i t="grand">
      <x/>
    </i>
  </rowItems>
  <colItems count="1">
    <i/>
  </colItems>
  <dataFields count="1">
    <dataField name="Count of My school's design partner has helped me implement innovative classroom practices"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7.xml><?xml version="1.0" encoding="utf-8"?>
<pivotTableDefinition xmlns="http://schemas.openxmlformats.org/spreadsheetml/2006/main" name="PivotTable7" cacheId="22"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17:B22" firstHeaderRow="2" firstDataRow="2" firstDataCol="1"/>
  <pivotFields count="1">
    <pivotField axis="axisRow" dataField="1" compact="0" outline="0" subtotalTop="0" showAll="0" includeNewItemsInFilter="1">
      <items count="4">
        <item x="0"/>
        <item x="1"/>
        <item x="2"/>
        <item t="default"/>
      </items>
    </pivotField>
  </pivotFields>
  <rowFields count="1">
    <field x="0"/>
  </rowFields>
  <rowItems count="4">
    <i>
      <x/>
    </i>
    <i>
      <x v="1"/>
    </i>
    <i>
      <x v="2"/>
    </i>
    <i t="grand">
      <x/>
    </i>
  </rowItems>
  <colItems count="1">
    <i/>
  </colItems>
  <dataFields count="1">
    <dataField name="Count of My school's leadership has helped me implement innovative classroom practices"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8.xml><?xml version="1.0" encoding="utf-8"?>
<pivotTableDefinition xmlns="http://schemas.openxmlformats.org/spreadsheetml/2006/main" name="PivotTable6" cacheId="19"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9:B15" firstHeaderRow="2" firstDataRow="2" firstDataCol="1"/>
  <pivotFields count="1">
    <pivotField axis="axisRow" dataField="1" compact="0" outline="0" subtotalTop="0" showAll="0" includeNewItemsInFilter="1">
      <items count="5">
        <item x="0"/>
        <item x="1"/>
        <item x="2"/>
        <item x="3"/>
        <item t="default"/>
      </items>
    </pivotField>
  </pivotFields>
  <rowFields count="1">
    <field x="0"/>
  </rowFields>
  <rowItems count="5">
    <i>
      <x/>
    </i>
    <i>
      <x v="1"/>
    </i>
    <i>
      <x v="2"/>
    </i>
    <i>
      <x v="3"/>
    </i>
    <i t="grand">
      <x/>
    </i>
  </rowItems>
  <colItems count="1">
    <i/>
  </colItems>
  <dataFields count="1">
    <dataField name="Count of The professional development I received through my school's participation in the iZone has helped me to implement innovative classroom practices"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pivotTables/pivotTable9.xml><?xml version="1.0" encoding="utf-8"?>
<pivotTableDefinition xmlns="http://schemas.openxmlformats.org/spreadsheetml/2006/main" name="PivotTable5" cacheId="16" dataOnRows="1" applyNumberFormats="0" applyBorderFormats="0" applyFontFormats="0" applyPatternFormats="0" applyAlignmentFormats="0" applyWidthHeightFormats="1" dataCaption="Data" updatedVersion="3" showMemberPropertyTips="0" useAutoFormatting="1" itemPrintTitles="1" createdVersion="1" indent="0" compact="0" compactData="0" gridDropZones="1" chartFormat="1">
  <location ref="A1:B7" firstHeaderRow="2" firstDataRow="2" firstDataCol="1"/>
  <pivotFields count="1">
    <pivotField axis="axisRow" dataField="1" compact="0" outline="0" subtotalTop="0" showAll="0" includeNewItemsInFilter="1">
      <items count="5">
        <item x="3"/>
        <item x="2"/>
        <item x="0"/>
        <item x="1"/>
        <item t="default"/>
      </items>
    </pivotField>
  </pivotFields>
  <rowFields count="1">
    <field x="0"/>
  </rowFields>
  <rowItems count="5">
    <i>
      <x/>
    </i>
    <i>
      <x v="1"/>
    </i>
    <i>
      <x v="2"/>
    </i>
    <i>
      <x v="3"/>
    </i>
    <i t="grand">
      <x/>
    </i>
  </rowItems>
  <colItems count="1">
    <i/>
  </colItems>
  <dataFields count="1">
    <dataField name="Count of The expectations around my participation in iZone work were clear"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drawing" Target="../drawings/drawing1.xml"/><Relationship Id="rId4" Type="http://schemas.openxmlformats.org/officeDocument/2006/relationships/pivotTable" Target="../pivotTables/pivotTable4.xml"/></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7.xml"/><Relationship Id="rId2" Type="http://schemas.openxmlformats.org/officeDocument/2006/relationships/pivotTable" Target="../pivotTables/pivotTable6.xml"/><Relationship Id="rId1" Type="http://schemas.openxmlformats.org/officeDocument/2006/relationships/pivotTable" Target="../pivotTables/pivotTable5.xml"/><Relationship Id="rId6" Type="http://schemas.openxmlformats.org/officeDocument/2006/relationships/drawing" Target="../drawings/drawing2.xml"/><Relationship Id="rId5" Type="http://schemas.openxmlformats.org/officeDocument/2006/relationships/pivotTable" Target="../pivotTables/pivotTable9.xml"/><Relationship Id="rId4" Type="http://schemas.openxmlformats.org/officeDocument/2006/relationships/pivotTable" Target="../pivotTables/pivotTable8.xml"/></Relationships>
</file>

<file path=xl/worksheets/_rels/sheet4.xml.rels><?xml version="1.0" encoding="UTF-8" standalone="yes"?>
<Relationships xmlns="http://schemas.openxmlformats.org/package/2006/relationships"><Relationship Id="rId8" Type="http://schemas.openxmlformats.org/officeDocument/2006/relationships/pivotTable" Target="../pivotTables/pivotTable17.xml"/><Relationship Id="rId3" Type="http://schemas.openxmlformats.org/officeDocument/2006/relationships/pivotTable" Target="../pivotTables/pivotTable12.xml"/><Relationship Id="rId7" Type="http://schemas.openxmlformats.org/officeDocument/2006/relationships/pivotTable" Target="../pivotTables/pivotTable16.xml"/><Relationship Id="rId2" Type="http://schemas.openxmlformats.org/officeDocument/2006/relationships/pivotTable" Target="../pivotTables/pivotTable11.xml"/><Relationship Id="rId1" Type="http://schemas.openxmlformats.org/officeDocument/2006/relationships/pivotTable" Target="../pivotTables/pivotTable10.xml"/><Relationship Id="rId6" Type="http://schemas.openxmlformats.org/officeDocument/2006/relationships/pivotTable" Target="../pivotTables/pivotTable15.xml"/><Relationship Id="rId5" Type="http://schemas.openxmlformats.org/officeDocument/2006/relationships/pivotTable" Target="../pivotTables/pivotTable14.xml"/><Relationship Id="rId10" Type="http://schemas.openxmlformats.org/officeDocument/2006/relationships/drawing" Target="../drawings/drawing3.xml"/><Relationship Id="rId4" Type="http://schemas.openxmlformats.org/officeDocument/2006/relationships/pivotTable" Target="../pivotTables/pivotTable13.xml"/><Relationship Id="rId9" Type="http://schemas.openxmlformats.org/officeDocument/2006/relationships/pivotTable" Target="../pivotTables/pivotTable18.xml"/></Relationships>
</file>

<file path=xl/worksheets/_rels/sheet5.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pivotTable" Target="../pivotTables/pivotTable21.xml"/><Relationship Id="rId7" Type="http://schemas.openxmlformats.org/officeDocument/2006/relationships/printerSettings" Target="../printerSettings/printerSettings2.bin"/><Relationship Id="rId2" Type="http://schemas.openxmlformats.org/officeDocument/2006/relationships/pivotTable" Target="../pivotTables/pivotTable20.xml"/><Relationship Id="rId1" Type="http://schemas.openxmlformats.org/officeDocument/2006/relationships/pivotTable" Target="../pivotTables/pivotTable19.xml"/><Relationship Id="rId6" Type="http://schemas.openxmlformats.org/officeDocument/2006/relationships/pivotTable" Target="../pivotTables/pivotTable24.xml"/><Relationship Id="rId5" Type="http://schemas.openxmlformats.org/officeDocument/2006/relationships/pivotTable" Target="../pivotTables/pivotTable23.xml"/><Relationship Id="rId4" Type="http://schemas.openxmlformats.org/officeDocument/2006/relationships/pivotTable" Target="../pivotTables/pivotTable22.xml"/></Relationships>
</file>

<file path=xl/worksheets/sheet1.xml><?xml version="1.0" encoding="utf-8"?>
<worksheet xmlns="http://schemas.openxmlformats.org/spreadsheetml/2006/main" xmlns:r="http://schemas.openxmlformats.org/officeDocument/2006/relationships">
  <dimension ref="A1:AT26"/>
  <sheetViews>
    <sheetView workbookViewId="0">
      <selection activeCell="B31" sqref="B31"/>
    </sheetView>
  </sheetViews>
  <sheetFormatPr defaultRowHeight="12.75"/>
  <cols>
    <col min="1" max="56" width="16.85546875" customWidth="1"/>
  </cols>
  <sheetData>
    <row r="1" spans="1:46">
      <c r="A1" t="s">
        <v>0</v>
      </c>
      <c r="E1" t="s">
        <v>1</v>
      </c>
      <c r="J1" t="s">
        <v>2</v>
      </c>
      <c r="T1" t="s">
        <v>3</v>
      </c>
      <c r="Z1" t="s">
        <v>4</v>
      </c>
      <c r="AI1" t="s">
        <v>5</v>
      </c>
    </row>
    <row r="2" spans="1:46" s="2" customFormat="1" ht="96.75" customHeight="1">
      <c r="A2" s="2" t="s">
        <v>61</v>
      </c>
      <c r="B2" s="2" t="s">
        <v>62</v>
      </c>
      <c r="C2" s="2" t="s">
        <v>6</v>
      </c>
      <c r="D2" s="2" t="s">
        <v>7</v>
      </c>
      <c r="E2" s="3" t="s">
        <v>8</v>
      </c>
      <c r="F2" s="3" t="s">
        <v>9</v>
      </c>
      <c r="G2" s="3" t="s">
        <v>10</v>
      </c>
      <c r="H2" s="3" t="s">
        <v>11</v>
      </c>
      <c r="I2" s="3" t="s">
        <v>12</v>
      </c>
      <c r="J2" s="3" t="s">
        <v>13</v>
      </c>
      <c r="K2" s="3" t="s">
        <v>14</v>
      </c>
      <c r="L2" s="3" t="s">
        <v>15</v>
      </c>
      <c r="M2" s="3" t="s">
        <v>16</v>
      </c>
      <c r="N2" s="3" t="s">
        <v>17</v>
      </c>
      <c r="O2" s="3" t="s">
        <v>18</v>
      </c>
      <c r="P2" s="3" t="s">
        <v>19</v>
      </c>
      <c r="Q2" s="3" t="s">
        <v>20</v>
      </c>
      <c r="R2" s="3" t="s">
        <v>21</v>
      </c>
      <c r="S2" s="3" t="s">
        <v>22</v>
      </c>
      <c r="T2" s="3" t="s">
        <v>23</v>
      </c>
      <c r="U2" s="3" t="s">
        <v>24</v>
      </c>
      <c r="V2" s="3" t="s">
        <v>25</v>
      </c>
      <c r="W2" s="4" t="s">
        <v>26</v>
      </c>
      <c r="X2" s="3" t="s">
        <v>27</v>
      </c>
      <c r="Y2" s="3" t="s">
        <v>28</v>
      </c>
      <c r="Z2" s="3" t="s">
        <v>29</v>
      </c>
      <c r="AA2" s="3" t="s">
        <v>32</v>
      </c>
      <c r="AB2" s="3" t="s">
        <v>34</v>
      </c>
      <c r="AC2" s="3" t="s">
        <v>30</v>
      </c>
      <c r="AD2" s="3" t="s">
        <v>37</v>
      </c>
      <c r="AE2" s="3" t="s">
        <v>31</v>
      </c>
      <c r="AF2" s="3" t="s">
        <v>35</v>
      </c>
      <c r="AG2" s="3" t="s">
        <v>33</v>
      </c>
      <c r="AH2" s="3" t="s">
        <v>36</v>
      </c>
      <c r="AI2" s="3" t="s">
        <v>38</v>
      </c>
      <c r="AJ2" s="3" t="s">
        <v>39</v>
      </c>
      <c r="AK2" s="3" t="s">
        <v>40</v>
      </c>
      <c r="AL2" s="3" t="s">
        <v>41</v>
      </c>
      <c r="AM2" s="3" t="s">
        <v>42</v>
      </c>
      <c r="AN2" s="3" t="s">
        <v>43</v>
      </c>
      <c r="AO2" s="3" t="s">
        <v>44</v>
      </c>
      <c r="AP2" s="3" t="s">
        <v>45</v>
      </c>
      <c r="AQ2" s="3" t="s">
        <v>46</v>
      </c>
      <c r="AR2" s="3" t="s">
        <v>47</v>
      </c>
      <c r="AS2" s="3" t="s">
        <v>48</v>
      </c>
      <c r="AT2" s="3" t="s">
        <v>49</v>
      </c>
    </row>
    <row r="3" spans="1:46">
      <c r="A3" t="s">
        <v>57</v>
      </c>
      <c r="B3" t="s">
        <v>58</v>
      </c>
      <c r="C3" t="s">
        <v>57</v>
      </c>
      <c r="D3" t="s">
        <v>57</v>
      </c>
      <c r="E3" t="s">
        <v>53</v>
      </c>
      <c r="F3" t="s">
        <v>52</v>
      </c>
      <c r="G3" t="s">
        <v>52</v>
      </c>
      <c r="H3" t="s">
        <v>52</v>
      </c>
      <c r="I3" t="s">
        <v>52</v>
      </c>
      <c r="J3" t="s">
        <v>54</v>
      </c>
      <c r="K3" t="s">
        <v>56</v>
      </c>
      <c r="L3" t="s">
        <v>54</v>
      </c>
      <c r="M3" t="s">
        <v>56</v>
      </c>
      <c r="N3" t="s">
        <v>54</v>
      </c>
      <c r="O3" t="s">
        <v>56</v>
      </c>
      <c r="P3" t="s">
        <v>54</v>
      </c>
      <c r="Q3" t="s">
        <v>56</v>
      </c>
      <c r="R3" t="s">
        <v>56</v>
      </c>
      <c r="T3" t="s">
        <v>56</v>
      </c>
      <c r="U3" t="s">
        <v>56</v>
      </c>
      <c r="V3" t="s">
        <v>54</v>
      </c>
      <c r="W3" t="s">
        <v>54</v>
      </c>
      <c r="X3" t="s">
        <v>54</v>
      </c>
      <c r="Y3" t="s">
        <v>54</v>
      </c>
      <c r="Z3">
        <v>2</v>
      </c>
      <c r="AA3">
        <v>2</v>
      </c>
      <c r="AB3">
        <v>2</v>
      </c>
      <c r="AC3">
        <v>4</v>
      </c>
      <c r="AD3">
        <v>2</v>
      </c>
      <c r="AE3">
        <v>2</v>
      </c>
      <c r="AF3">
        <v>2</v>
      </c>
      <c r="AG3">
        <v>2</v>
      </c>
      <c r="AH3">
        <v>2</v>
      </c>
      <c r="AI3">
        <v>4</v>
      </c>
      <c r="AJ3">
        <v>4</v>
      </c>
      <c r="AK3">
        <v>4</v>
      </c>
      <c r="AL3">
        <v>4</v>
      </c>
      <c r="AM3">
        <v>4</v>
      </c>
      <c r="AN3">
        <v>4</v>
      </c>
      <c r="AO3">
        <v>3</v>
      </c>
      <c r="AP3">
        <v>4</v>
      </c>
      <c r="AQ3">
        <v>4</v>
      </c>
      <c r="AR3">
        <v>4</v>
      </c>
      <c r="AS3">
        <v>4</v>
      </c>
      <c r="AT3">
        <v>4</v>
      </c>
    </row>
    <row r="4" spans="1:46">
      <c r="A4" t="s">
        <v>58</v>
      </c>
      <c r="B4" t="s">
        <v>58</v>
      </c>
      <c r="C4" t="s">
        <v>58</v>
      </c>
      <c r="D4" t="s">
        <v>50</v>
      </c>
      <c r="E4" t="s">
        <v>53</v>
      </c>
      <c r="F4" t="s">
        <v>52</v>
      </c>
      <c r="G4" t="s">
        <v>52</v>
      </c>
      <c r="H4" t="s">
        <v>53</v>
      </c>
      <c r="I4" t="s">
        <v>53</v>
      </c>
      <c r="J4" t="s">
        <v>54</v>
      </c>
      <c r="K4" t="s">
        <v>54</v>
      </c>
      <c r="L4" t="s">
        <v>54</v>
      </c>
      <c r="M4" t="s">
        <v>54</v>
      </c>
      <c r="N4" t="s">
        <v>56</v>
      </c>
      <c r="O4" t="s">
        <v>56</v>
      </c>
      <c r="P4" t="s">
        <v>54</v>
      </c>
      <c r="Q4" t="s">
        <v>56</v>
      </c>
      <c r="R4" t="s">
        <v>56</v>
      </c>
      <c r="T4" t="s">
        <v>56</v>
      </c>
      <c r="U4" t="s">
        <v>52</v>
      </c>
      <c r="V4" t="s">
        <v>56</v>
      </c>
      <c r="W4" t="s">
        <v>56</v>
      </c>
      <c r="X4" t="s">
        <v>56</v>
      </c>
      <c r="Y4" t="s">
        <v>56</v>
      </c>
      <c r="Z4">
        <v>3</v>
      </c>
      <c r="AA4">
        <v>3</v>
      </c>
      <c r="AB4">
        <v>3</v>
      </c>
      <c r="AC4">
        <v>3</v>
      </c>
      <c r="AD4">
        <v>4</v>
      </c>
      <c r="AE4">
        <v>3</v>
      </c>
      <c r="AF4">
        <v>3</v>
      </c>
      <c r="AG4">
        <v>4</v>
      </c>
      <c r="AH4">
        <v>3</v>
      </c>
      <c r="AI4">
        <v>5</v>
      </c>
      <c r="AJ4">
        <v>4</v>
      </c>
      <c r="AK4">
        <v>4</v>
      </c>
      <c r="AL4">
        <v>5</v>
      </c>
      <c r="AM4">
        <v>5</v>
      </c>
      <c r="AN4">
        <v>5</v>
      </c>
      <c r="AO4">
        <v>4</v>
      </c>
      <c r="AP4">
        <v>4</v>
      </c>
      <c r="AQ4">
        <v>4</v>
      </c>
      <c r="AR4">
        <v>4</v>
      </c>
      <c r="AS4">
        <v>3</v>
      </c>
      <c r="AT4">
        <v>4</v>
      </c>
    </row>
    <row r="5" spans="1:46">
      <c r="A5" t="s">
        <v>58</v>
      </c>
      <c r="B5" t="s">
        <v>57</v>
      </c>
      <c r="C5" t="s">
        <v>50</v>
      </c>
      <c r="D5" t="s">
        <v>50</v>
      </c>
      <c r="E5" t="s">
        <v>51</v>
      </c>
      <c r="F5" t="s">
        <v>54</v>
      </c>
      <c r="G5" t="s">
        <v>53</v>
      </c>
      <c r="H5" t="s">
        <v>52</v>
      </c>
      <c r="I5" t="s">
        <v>53</v>
      </c>
      <c r="J5" t="s">
        <v>52</v>
      </c>
      <c r="K5" t="s">
        <v>54</v>
      </c>
      <c r="L5" t="s">
        <v>54</v>
      </c>
      <c r="M5" t="s">
        <v>54</v>
      </c>
      <c r="N5" t="s">
        <v>54</v>
      </c>
      <c r="O5" t="s">
        <v>54</v>
      </c>
      <c r="P5" t="s">
        <v>51</v>
      </c>
      <c r="Q5" t="s">
        <v>56</v>
      </c>
      <c r="R5" t="s">
        <v>56</v>
      </c>
      <c r="T5" t="s">
        <v>54</v>
      </c>
      <c r="U5" t="s">
        <v>52</v>
      </c>
      <c r="V5" t="s">
        <v>56</v>
      </c>
      <c r="W5" t="s">
        <v>51</v>
      </c>
      <c r="X5" t="s">
        <v>56</v>
      </c>
      <c r="Y5" t="s">
        <v>56</v>
      </c>
      <c r="Z5">
        <v>3</v>
      </c>
      <c r="AA5">
        <v>3</v>
      </c>
      <c r="AB5">
        <v>3</v>
      </c>
      <c r="AC5">
        <v>3</v>
      </c>
      <c r="AD5">
        <v>3</v>
      </c>
      <c r="AE5">
        <v>3</v>
      </c>
      <c r="AF5">
        <v>3</v>
      </c>
      <c r="AG5">
        <v>3</v>
      </c>
      <c r="AH5">
        <v>3</v>
      </c>
      <c r="AI5">
        <v>5</v>
      </c>
      <c r="AJ5">
        <v>3</v>
      </c>
      <c r="AK5">
        <v>4</v>
      </c>
      <c r="AL5">
        <v>3</v>
      </c>
      <c r="AM5">
        <v>5</v>
      </c>
      <c r="AN5">
        <v>5</v>
      </c>
      <c r="AO5">
        <v>5</v>
      </c>
      <c r="AP5">
        <v>5</v>
      </c>
      <c r="AQ5">
        <v>5</v>
      </c>
      <c r="AR5">
        <v>5</v>
      </c>
      <c r="AS5">
        <v>3</v>
      </c>
      <c r="AT5">
        <v>4</v>
      </c>
    </row>
    <row r="6" spans="1:46">
      <c r="A6" t="s">
        <v>57</v>
      </c>
      <c r="B6" t="s">
        <v>57</v>
      </c>
      <c r="C6" t="s">
        <v>57</v>
      </c>
      <c r="D6" t="s">
        <v>57</v>
      </c>
      <c r="E6" t="s">
        <v>53</v>
      </c>
      <c r="F6" t="s">
        <v>53</v>
      </c>
      <c r="G6" t="s">
        <v>53</v>
      </c>
      <c r="H6" t="s">
        <v>53</v>
      </c>
      <c r="I6" t="s">
        <v>53</v>
      </c>
      <c r="J6" t="s">
        <v>54</v>
      </c>
      <c r="K6" t="s">
        <v>54</v>
      </c>
      <c r="L6" t="s">
        <v>56</v>
      </c>
      <c r="M6" t="s">
        <v>52</v>
      </c>
      <c r="N6" t="s">
        <v>52</v>
      </c>
      <c r="O6" t="s">
        <v>54</v>
      </c>
      <c r="P6" t="s">
        <v>56</v>
      </c>
      <c r="Q6" t="s">
        <v>56</v>
      </c>
      <c r="R6" t="s">
        <v>56</v>
      </c>
      <c r="T6" t="s">
        <v>52</v>
      </c>
      <c r="U6" t="s">
        <v>56</v>
      </c>
      <c r="V6" t="s">
        <v>56</v>
      </c>
      <c r="W6" t="s">
        <v>54</v>
      </c>
      <c r="X6" t="s">
        <v>56</v>
      </c>
      <c r="Y6" t="s">
        <v>56</v>
      </c>
      <c r="Z6">
        <v>3</v>
      </c>
      <c r="AA6">
        <v>3</v>
      </c>
      <c r="AB6">
        <v>3</v>
      </c>
      <c r="AC6">
        <v>3</v>
      </c>
      <c r="AD6">
        <v>3</v>
      </c>
      <c r="AE6">
        <v>3</v>
      </c>
      <c r="AF6">
        <v>3</v>
      </c>
      <c r="AG6">
        <v>3</v>
      </c>
      <c r="AH6">
        <v>3</v>
      </c>
      <c r="AI6">
        <v>5</v>
      </c>
      <c r="AJ6">
        <v>4</v>
      </c>
      <c r="AK6">
        <v>5</v>
      </c>
      <c r="AL6">
        <v>4</v>
      </c>
      <c r="AM6">
        <v>4</v>
      </c>
      <c r="AN6">
        <v>5</v>
      </c>
      <c r="AO6">
        <v>4</v>
      </c>
      <c r="AP6">
        <v>4</v>
      </c>
      <c r="AQ6">
        <v>5</v>
      </c>
      <c r="AR6">
        <v>5</v>
      </c>
      <c r="AS6">
        <v>5</v>
      </c>
      <c r="AT6">
        <v>5</v>
      </c>
    </row>
    <row r="7" spans="1:46">
      <c r="A7" t="s">
        <v>50</v>
      </c>
      <c r="B7" t="s">
        <v>50</v>
      </c>
      <c r="C7" t="s">
        <v>50</v>
      </c>
      <c r="D7" t="s">
        <v>50</v>
      </c>
      <c r="E7" t="s">
        <v>53</v>
      </c>
      <c r="F7" t="s">
        <v>53</v>
      </c>
      <c r="G7" t="s">
        <v>53</v>
      </c>
      <c r="H7" t="s">
        <v>53</v>
      </c>
      <c r="I7" t="s">
        <v>53</v>
      </c>
      <c r="J7" t="s">
        <v>56</v>
      </c>
      <c r="K7" t="s">
        <v>56</v>
      </c>
      <c r="L7" t="s">
        <v>56</v>
      </c>
      <c r="M7" t="s">
        <v>56</v>
      </c>
      <c r="N7" t="s">
        <v>56</v>
      </c>
      <c r="O7" t="s">
        <v>56</v>
      </c>
      <c r="P7" t="s">
        <v>56</v>
      </c>
      <c r="Q7" t="s">
        <v>56</v>
      </c>
      <c r="R7" t="s">
        <v>56</v>
      </c>
      <c r="T7" t="s">
        <v>56</v>
      </c>
      <c r="U7" t="s">
        <v>56</v>
      </c>
      <c r="V7" t="s">
        <v>56</v>
      </c>
      <c r="W7" t="s">
        <v>56</v>
      </c>
      <c r="X7" t="s">
        <v>56</v>
      </c>
      <c r="Y7" t="s">
        <v>56</v>
      </c>
      <c r="Z7">
        <v>3</v>
      </c>
      <c r="AA7">
        <v>3</v>
      </c>
      <c r="AB7">
        <v>3</v>
      </c>
      <c r="AC7">
        <v>3</v>
      </c>
      <c r="AD7">
        <v>3</v>
      </c>
      <c r="AE7">
        <v>3</v>
      </c>
      <c r="AF7">
        <v>3</v>
      </c>
      <c r="AG7">
        <v>3</v>
      </c>
      <c r="AH7">
        <v>3</v>
      </c>
      <c r="AI7">
        <v>3</v>
      </c>
      <c r="AJ7">
        <v>3</v>
      </c>
      <c r="AK7">
        <v>3</v>
      </c>
      <c r="AL7">
        <v>3</v>
      </c>
      <c r="AM7">
        <v>3</v>
      </c>
      <c r="AN7">
        <v>3</v>
      </c>
      <c r="AO7">
        <v>3</v>
      </c>
      <c r="AP7">
        <v>3</v>
      </c>
      <c r="AQ7">
        <v>3</v>
      </c>
      <c r="AR7">
        <v>3</v>
      </c>
      <c r="AS7">
        <v>3</v>
      </c>
      <c r="AT7">
        <v>3</v>
      </c>
    </row>
    <row r="8" spans="1:46">
      <c r="A8" t="s">
        <v>50</v>
      </c>
      <c r="B8" t="s">
        <v>57</v>
      </c>
      <c r="C8" t="s">
        <v>57</v>
      </c>
      <c r="D8" t="s">
        <v>57</v>
      </c>
      <c r="E8" t="s">
        <v>54</v>
      </c>
      <c r="F8" t="s">
        <v>54</v>
      </c>
      <c r="G8" t="s">
        <v>52</v>
      </c>
      <c r="H8" t="s">
        <v>53</v>
      </c>
      <c r="I8" t="s">
        <v>53</v>
      </c>
      <c r="J8" t="s">
        <v>54</v>
      </c>
      <c r="K8" t="s">
        <v>52</v>
      </c>
      <c r="L8" t="s">
        <v>52</v>
      </c>
      <c r="M8" t="s">
        <v>52</v>
      </c>
      <c r="N8" t="s">
        <v>52</v>
      </c>
      <c r="O8" t="s">
        <v>52</v>
      </c>
      <c r="P8" t="s">
        <v>52</v>
      </c>
      <c r="Q8" t="s">
        <v>54</v>
      </c>
      <c r="R8" t="s">
        <v>56</v>
      </c>
      <c r="T8" t="s">
        <v>51</v>
      </c>
      <c r="U8" t="s">
        <v>56</v>
      </c>
      <c r="V8" t="s">
        <v>54</v>
      </c>
      <c r="W8" t="s">
        <v>51</v>
      </c>
      <c r="X8" t="s">
        <v>54</v>
      </c>
      <c r="Y8" t="s">
        <v>56</v>
      </c>
      <c r="Z8">
        <v>4</v>
      </c>
      <c r="AA8">
        <v>4</v>
      </c>
      <c r="AB8">
        <v>4</v>
      </c>
      <c r="AC8">
        <v>4</v>
      </c>
      <c r="AD8">
        <v>4</v>
      </c>
      <c r="AE8">
        <v>4</v>
      </c>
      <c r="AF8">
        <v>4</v>
      </c>
      <c r="AG8">
        <v>4</v>
      </c>
      <c r="AH8">
        <v>4</v>
      </c>
      <c r="AI8">
        <v>4</v>
      </c>
      <c r="AJ8">
        <v>3</v>
      </c>
      <c r="AK8">
        <v>4</v>
      </c>
      <c r="AL8">
        <v>3</v>
      </c>
      <c r="AM8">
        <v>3</v>
      </c>
      <c r="AN8">
        <v>4</v>
      </c>
      <c r="AO8">
        <v>4</v>
      </c>
      <c r="AP8">
        <v>4</v>
      </c>
      <c r="AQ8">
        <v>3</v>
      </c>
      <c r="AR8">
        <v>4</v>
      </c>
      <c r="AS8">
        <v>2</v>
      </c>
      <c r="AT8">
        <v>3</v>
      </c>
    </row>
    <row r="9" spans="1:46">
      <c r="A9" t="s">
        <v>58</v>
      </c>
      <c r="B9" t="s">
        <v>57</v>
      </c>
      <c r="C9" t="s">
        <v>57</v>
      </c>
      <c r="D9" t="s">
        <v>57</v>
      </c>
      <c r="E9" t="s">
        <v>52</v>
      </c>
      <c r="F9" t="s">
        <v>52</v>
      </c>
      <c r="G9" t="s">
        <v>52</v>
      </c>
      <c r="H9" t="s">
        <v>52</v>
      </c>
      <c r="I9" t="s">
        <v>52</v>
      </c>
      <c r="J9" t="s">
        <v>54</v>
      </c>
      <c r="K9" t="s">
        <v>56</v>
      </c>
      <c r="L9" t="s">
        <v>52</v>
      </c>
      <c r="M9" t="s">
        <v>52</v>
      </c>
      <c r="N9" t="s">
        <v>52</v>
      </c>
      <c r="O9" t="s">
        <v>56</v>
      </c>
      <c r="P9" t="s">
        <v>56</v>
      </c>
      <c r="Q9" t="s">
        <v>56</v>
      </c>
      <c r="R9" t="s">
        <v>56</v>
      </c>
      <c r="T9" t="s">
        <v>52</v>
      </c>
      <c r="U9" t="s">
        <v>52</v>
      </c>
      <c r="V9" t="s">
        <v>52</v>
      </c>
      <c r="W9" t="s">
        <v>54</v>
      </c>
      <c r="X9" t="s">
        <v>52</v>
      </c>
      <c r="Y9" t="s">
        <v>52</v>
      </c>
      <c r="Z9">
        <v>4</v>
      </c>
      <c r="AA9">
        <v>3</v>
      </c>
      <c r="AB9">
        <v>3</v>
      </c>
      <c r="AC9">
        <v>3</v>
      </c>
      <c r="AD9">
        <v>3</v>
      </c>
      <c r="AE9">
        <v>3</v>
      </c>
      <c r="AF9">
        <v>3</v>
      </c>
      <c r="AG9">
        <v>3</v>
      </c>
      <c r="AH9">
        <v>4</v>
      </c>
      <c r="AI9">
        <v>4</v>
      </c>
      <c r="AJ9">
        <v>4</v>
      </c>
      <c r="AK9">
        <v>4</v>
      </c>
      <c r="AL9">
        <v>4</v>
      </c>
      <c r="AM9">
        <v>4</v>
      </c>
      <c r="AN9">
        <v>4</v>
      </c>
      <c r="AO9">
        <v>4</v>
      </c>
      <c r="AP9">
        <v>4</v>
      </c>
      <c r="AQ9">
        <v>4</v>
      </c>
      <c r="AR9">
        <v>4</v>
      </c>
      <c r="AS9">
        <v>3</v>
      </c>
      <c r="AT9">
        <v>4</v>
      </c>
    </row>
    <row r="10" spans="1:46">
      <c r="A10" t="s">
        <v>50</v>
      </c>
      <c r="B10" t="s">
        <v>50</v>
      </c>
      <c r="C10" t="s">
        <v>50</v>
      </c>
      <c r="D10" t="s">
        <v>50</v>
      </c>
      <c r="E10" t="s">
        <v>53</v>
      </c>
      <c r="F10" t="s">
        <v>53</v>
      </c>
      <c r="G10" t="s">
        <v>52</v>
      </c>
      <c r="H10" t="s">
        <v>54</v>
      </c>
      <c r="I10" t="s">
        <v>54</v>
      </c>
      <c r="J10" t="s">
        <v>52</v>
      </c>
      <c r="K10" t="s">
        <v>52</v>
      </c>
      <c r="L10" t="s">
        <v>52</v>
      </c>
      <c r="M10" t="s">
        <v>52</v>
      </c>
      <c r="N10" t="s">
        <v>52</v>
      </c>
      <c r="O10" t="s">
        <v>52</v>
      </c>
      <c r="P10" t="s">
        <v>56</v>
      </c>
      <c r="Q10" t="s">
        <v>56</v>
      </c>
      <c r="R10" t="s">
        <v>56</v>
      </c>
      <c r="T10" t="s">
        <v>51</v>
      </c>
      <c r="U10" t="s">
        <v>56</v>
      </c>
      <c r="V10" t="s">
        <v>56</v>
      </c>
      <c r="W10" t="s">
        <v>56</v>
      </c>
      <c r="X10" t="s">
        <v>56</v>
      </c>
      <c r="Y10" t="s">
        <v>56</v>
      </c>
      <c r="Z10">
        <v>4</v>
      </c>
      <c r="AA10">
        <v>4</v>
      </c>
      <c r="AB10">
        <v>4</v>
      </c>
      <c r="AC10">
        <v>4</v>
      </c>
      <c r="AD10">
        <v>4</v>
      </c>
      <c r="AE10">
        <v>4</v>
      </c>
      <c r="AF10">
        <v>4</v>
      </c>
      <c r="AG10">
        <v>4</v>
      </c>
      <c r="AH10">
        <v>4</v>
      </c>
      <c r="AI10">
        <v>4</v>
      </c>
      <c r="AJ10">
        <v>3</v>
      </c>
      <c r="AK10">
        <v>4</v>
      </c>
      <c r="AL10">
        <v>3</v>
      </c>
      <c r="AM10">
        <v>4</v>
      </c>
      <c r="AN10">
        <v>4</v>
      </c>
      <c r="AO10">
        <v>4</v>
      </c>
      <c r="AP10">
        <v>4</v>
      </c>
      <c r="AQ10">
        <v>4</v>
      </c>
      <c r="AR10">
        <v>4</v>
      </c>
      <c r="AS10">
        <v>3</v>
      </c>
      <c r="AT10">
        <v>3</v>
      </c>
    </row>
    <row r="11" spans="1:46">
      <c r="A11" t="s">
        <v>58</v>
      </c>
      <c r="B11" t="s">
        <v>50</v>
      </c>
      <c r="C11" t="s">
        <v>50</v>
      </c>
      <c r="D11" t="s">
        <v>50</v>
      </c>
      <c r="E11" t="s">
        <v>52</v>
      </c>
      <c r="F11" t="s">
        <v>53</v>
      </c>
      <c r="G11" t="s">
        <v>52</v>
      </c>
      <c r="H11" t="s">
        <v>53</v>
      </c>
      <c r="I11" t="s">
        <v>53</v>
      </c>
      <c r="J11" t="s">
        <v>52</v>
      </c>
      <c r="K11" t="s">
        <v>52</v>
      </c>
      <c r="L11" t="s">
        <v>52</v>
      </c>
      <c r="M11" t="s">
        <v>52</v>
      </c>
      <c r="N11" t="s">
        <v>52</v>
      </c>
      <c r="O11" t="s">
        <v>52</v>
      </c>
      <c r="P11" t="s">
        <v>56</v>
      </c>
      <c r="Q11" t="s">
        <v>56</v>
      </c>
      <c r="R11" t="s">
        <v>56</v>
      </c>
      <c r="T11" t="s">
        <v>54</v>
      </c>
      <c r="U11" t="s">
        <v>52</v>
      </c>
      <c r="V11" t="s">
        <v>56</v>
      </c>
      <c r="W11" t="s">
        <v>54</v>
      </c>
      <c r="X11" t="s">
        <v>56</v>
      </c>
      <c r="Y11" t="s">
        <v>56</v>
      </c>
      <c r="Z11">
        <v>3</v>
      </c>
      <c r="AA11">
        <v>4</v>
      </c>
      <c r="AB11">
        <v>4</v>
      </c>
      <c r="AC11">
        <v>4</v>
      </c>
      <c r="AD11">
        <v>4</v>
      </c>
      <c r="AE11">
        <v>3</v>
      </c>
      <c r="AF11">
        <v>3</v>
      </c>
      <c r="AG11">
        <v>4</v>
      </c>
      <c r="AH11">
        <v>3</v>
      </c>
      <c r="AI11">
        <v>5</v>
      </c>
      <c r="AJ11">
        <v>5</v>
      </c>
      <c r="AK11">
        <v>5</v>
      </c>
      <c r="AL11">
        <v>5</v>
      </c>
      <c r="AM11">
        <v>4</v>
      </c>
      <c r="AN11">
        <v>5</v>
      </c>
      <c r="AO11">
        <v>4</v>
      </c>
      <c r="AP11">
        <v>4</v>
      </c>
      <c r="AQ11">
        <v>4</v>
      </c>
      <c r="AR11">
        <v>4</v>
      </c>
      <c r="AS11">
        <v>3</v>
      </c>
      <c r="AT11">
        <v>4</v>
      </c>
    </row>
    <row r="12" spans="1:46">
      <c r="A12" t="s">
        <v>57</v>
      </c>
      <c r="B12" t="s">
        <v>57</v>
      </c>
      <c r="C12" t="s">
        <v>57</v>
      </c>
      <c r="D12" t="s">
        <v>50</v>
      </c>
      <c r="E12" t="s">
        <v>52</v>
      </c>
      <c r="F12" t="s">
        <v>53</v>
      </c>
      <c r="G12" t="s">
        <v>53</v>
      </c>
      <c r="H12" t="s">
        <v>52</v>
      </c>
      <c r="I12" t="s">
        <v>53</v>
      </c>
      <c r="J12" t="s">
        <v>52</v>
      </c>
      <c r="K12" t="s">
        <v>54</v>
      </c>
      <c r="L12" t="s">
        <v>54</v>
      </c>
      <c r="M12" t="s">
        <v>56</v>
      </c>
      <c r="N12" t="s">
        <v>56</v>
      </c>
      <c r="O12" t="s">
        <v>54</v>
      </c>
      <c r="P12" t="s">
        <v>56</v>
      </c>
      <c r="Q12" t="s">
        <v>56</v>
      </c>
      <c r="R12" t="s">
        <v>56</v>
      </c>
      <c r="S12" t="s">
        <v>60</v>
      </c>
      <c r="T12" t="s">
        <v>55</v>
      </c>
      <c r="U12" t="s">
        <v>52</v>
      </c>
      <c r="V12" t="s">
        <v>56</v>
      </c>
      <c r="W12" t="s">
        <v>54</v>
      </c>
      <c r="X12" t="s">
        <v>56</v>
      </c>
      <c r="Y12" t="s">
        <v>56</v>
      </c>
      <c r="Z12">
        <v>4</v>
      </c>
      <c r="AA12">
        <v>3</v>
      </c>
      <c r="AB12">
        <v>3</v>
      </c>
      <c r="AC12">
        <v>3</v>
      </c>
      <c r="AD12">
        <v>3</v>
      </c>
      <c r="AE12">
        <v>3</v>
      </c>
      <c r="AF12">
        <v>3</v>
      </c>
      <c r="AG12">
        <v>3</v>
      </c>
      <c r="AH12">
        <v>3</v>
      </c>
      <c r="AI12">
        <v>5</v>
      </c>
      <c r="AJ12">
        <v>3</v>
      </c>
      <c r="AK12">
        <v>3</v>
      </c>
      <c r="AL12">
        <v>3</v>
      </c>
      <c r="AM12">
        <v>5</v>
      </c>
      <c r="AN12">
        <v>5</v>
      </c>
      <c r="AO12">
        <v>5</v>
      </c>
      <c r="AP12">
        <v>5</v>
      </c>
      <c r="AQ12">
        <v>5</v>
      </c>
      <c r="AR12">
        <v>5</v>
      </c>
      <c r="AS12">
        <v>4</v>
      </c>
      <c r="AT12">
        <v>5</v>
      </c>
    </row>
    <row r="13" spans="1:46">
      <c r="A13" t="s">
        <v>57</v>
      </c>
      <c r="B13" t="s">
        <v>57</v>
      </c>
      <c r="C13" t="s">
        <v>57</v>
      </c>
      <c r="D13" t="s">
        <v>57</v>
      </c>
      <c r="E13" t="s">
        <v>52</v>
      </c>
      <c r="F13" t="s">
        <v>52</v>
      </c>
      <c r="G13" t="s">
        <v>52</v>
      </c>
      <c r="H13" t="s">
        <v>52</v>
      </c>
      <c r="I13" t="s">
        <v>52</v>
      </c>
      <c r="J13" t="s">
        <v>54</v>
      </c>
      <c r="K13" t="s">
        <v>51</v>
      </c>
      <c r="L13" t="s">
        <v>52</v>
      </c>
      <c r="M13" t="s">
        <v>52</v>
      </c>
      <c r="N13" t="s">
        <v>52</v>
      </c>
      <c r="O13" t="s">
        <v>52</v>
      </c>
      <c r="P13" t="s">
        <v>54</v>
      </c>
      <c r="Q13" t="s">
        <v>52</v>
      </c>
      <c r="R13" t="s">
        <v>52</v>
      </c>
      <c r="T13" t="s">
        <v>51</v>
      </c>
      <c r="U13" t="s">
        <v>51</v>
      </c>
      <c r="V13" t="s">
        <v>52</v>
      </c>
      <c r="W13" t="s">
        <v>56</v>
      </c>
      <c r="X13" t="s">
        <v>55</v>
      </c>
      <c r="Y13" t="s">
        <v>55</v>
      </c>
      <c r="AI13">
        <v>5</v>
      </c>
      <c r="AJ13">
        <v>5</v>
      </c>
      <c r="AK13">
        <v>5</v>
      </c>
      <c r="AL13">
        <v>5</v>
      </c>
      <c r="AM13">
        <v>5</v>
      </c>
      <c r="AN13">
        <v>4</v>
      </c>
      <c r="AO13">
        <v>5</v>
      </c>
      <c r="AP13">
        <v>5</v>
      </c>
      <c r="AQ13">
        <v>5</v>
      </c>
      <c r="AR13">
        <v>5</v>
      </c>
      <c r="AS13">
        <v>4</v>
      </c>
      <c r="AT13">
        <v>5</v>
      </c>
    </row>
    <row r="14" spans="1:46">
      <c r="A14" t="s">
        <v>50</v>
      </c>
      <c r="B14" t="s">
        <v>57</v>
      </c>
      <c r="C14" t="s">
        <v>57</v>
      </c>
      <c r="D14" t="s">
        <v>57</v>
      </c>
      <c r="E14" t="s">
        <v>53</v>
      </c>
      <c r="F14" t="s">
        <v>52</v>
      </c>
      <c r="G14" t="s">
        <v>52</v>
      </c>
      <c r="H14" t="s">
        <v>52</v>
      </c>
      <c r="I14" t="s">
        <v>52</v>
      </c>
      <c r="J14" t="s">
        <v>55</v>
      </c>
      <c r="K14" t="s">
        <v>52</v>
      </c>
      <c r="L14" t="s">
        <v>55</v>
      </c>
      <c r="M14" t="s">
        <v>55</v>
      </c>
      <c r="N14" t="s">
        <v>55</v>
      </c>
      <c r="O14" t="s">
        <v>52</v>
      </c>
      <c r="P14" t="s">
        <v>52</v>
      </c>
      <c r="Q14" t="s">
        <v>56</v>
      </c>
      <c r="R14" t="s">
        <v>56</v>
      </c>
      <c r="T14" t="s">
        <v>56</v>
      </c>
      <c r="U14" t="s">
        <v>56</v>
      </c>
      <c r="V14" t="s">
        <v>52</v>
      </c>
      <c r="W14" t="s">
        <v>56</v>
      </c>
      <c r="X14" t="s">
        <v>56</v>
      </c>
      <c r="Y14" t="s">
        <v>56</v>
      </c>
      <c r="Z14">
        <v>5</v>
      </c>
      <c r="AA14">
        <v>5</v>
      </c>
      <c r="AB14">
        <v>5</v>
      </c>
      <c r="AC14">
        <v>5</v>
      </c>
      <c r="AD14">
        <v>5</v>
      </c>
      <c r="AE14">
        <v>5</v>
      </c>
      <c r="AF14">
        <v>5</v>
      </c>
      <c r="AG14">
        <v>5</v>
      </c>
      <c r="AH14">
        <v>5</v>
      </c>
      <c r="AI14">
        <v>4</v>
      </c>
      <c r="AJ14">
        <v>5</v>
      </c>
      <c r="AK14">
        <v>4</v>
      </c>
      <c r="AL14">
        <v>5</v>
      </c>
      <c r="AM14">
        <v>4</v>
      </c>
      <c r="AN14">
        <v>4</v>
      </c>
      <c r="AO14">
        <v>4</v>
      </c>
      <c r="AP14">
        <v>4</v>
      </c>
      <c r="AQ14">
        <v>3</v>
      </c>
      <c r="AR14">
        <v>4</v>
      </c>
      <c r="AS14">
        <v>4</v>
      </c>
      <c r="AT14">
        <v>4</v>
      </c>
    </row>
    <row r="15" spans="1:46">
      <c r="A15" t="s">
        <v>57</v>
      </c>
      <c r="B15" t="s">
        <v>57</v>
      </c>
      <c r="C15" t="s">
        <v>58</v>
      </c>
      <c r="D15" t="s">
        <v>57</v>
      </c>
      <c r="E15" t="s">
        <v>53</v>
      </c>
      <c r="F15" t="s">
        <v>52</v>
      </c>
      <c r="G15" t="s">
        <v>55</v>
      </c>
      <c r="H15" t="s">
        <v>52</v>
      </c>
      <c r="I15" t="s">
        <v>52</v>
      </c>
      <c r="J15" t="s">
        <v>55</v>
      </c>
      <c r="K15" t="s">
        <v>55</v>
      </c>
      <c r="L15" t="s">
        <v>52</v>
      </c>
      <c r="M15" t="s">
        <v>52</v>
      </c>
      <c r="N15" t="s">
        <v>52</v>
      </c>
      <c r="O15" t="s">
        <v>52</v>
      </c>
      <c r="P15" t="s">
        <v>52</v>
      </c>
      <c r="Q15" t="s">
        <v>56</v>
      </c>
      <c r="R15" t="s">
        <v>56</v>
      </c>
      <c r="T15" t="s">
        <v>56</v>
      </c>
      <c r="U15" t="s">
        <v>56</v>
      </c>
      <c r="V15" t="s">
        <v>56</v>
      </c>
      <c r="W15" t="s">
        <v>56</v>
      </c>
      <c r="X15" t="s">
        <v>52</v>
      </c>
      <c r="Y15" t="s">
        <v>52</v>
      </c>
      <c r="Z15">
        <v>4</v>
      </c>
      <c r="AA15">
        <v>4</v>
      </c>
      <c r="AB15">
        <v>4</v>
      </c>
      <c r="AC15">
        <v>4</v>
      </c>
      <c r="AD15">
        <v>4</v>
      </c>
      <c r="AE15">
        <v>4</v>
      </c>
      <c r="AF15">
        <v>4</v>
      </c>
      <c r="AG15">
        <v>4</v>
      </c>
      <c r="AH15">
        <v>4</v>
      </c>
      <c r="AI15">
        <v>4</v>
      </c>
      <c r="AJ15">
        <v>4</v>
      </c>
      <c r="AK15">
        <v>4</v>
      </c>
      <c r="AL15">
        <v>4</v>
      </c>
      <c r="AM15">
        <v>4</v>
      </c>
      <c r="AN15">
        <v>5</v>
      </c>
      <c r="AO15">
        <v>4</v>
      </c>
      <c r="AP15">
        <v>4</v>
      </c>
      <c r="AQ15">
        <v>4</v>
      </c>
      <c r="AR15">
        <v>5</v>
      </c>
      <c r="AS15">
        <v>4</v>
      </c>
      <c r="AT15">
        <v>4</v>
      </c>
    </row>
    <row r="16" spans="1:46">
      <c r="A16" t="s">
        <v>58</v>
      </c>
      <c r="B16" t="s">
        <v>57</v>
      </c>
      <c r="C16" t="s">
        <v>57</v>
      </c>
      <c r="D16" t="s">
        <v>50</v>
      </c>
      <c r="E16" t="s">
        <v>53</v>
      </c>
      <c r="F16" t="s">
        <v>53</v>
      </c>
      <c r="G16" t="s">
        <v>53</v>
      </c>
      <c r="H16" t="s">
        <v>53</v>
      </c>
      <c r="I16" t="s">
        <v>53</v>
      </c>
      <c r="J16" t="s">
        <v>52</v>
      </c>
      <c r="K16" t="s">
        <v>52</v>
      </c>
      <c r="L16" t="s">
        <v>52</v>
      </c>
      <c r="M16" t="s">
        <v>52</v>
      </c>
      <c r="N16" t="s">
        <v>52</v>
      </c>
      <c r="O16" t="s">
        <v>56</v>
      </c>
      <c r="P16" t="s">
        <v>56</v>
      </c>
      <c r="Q16" t="s">
        <v>56</v>
      </c>
      <c r="R16" t="s">
        <v>56</v>
      </c>
      <c r="T16" t="s">
        <v>56</v>
      </c>
      <c r="U16" t="s">
        <v>52</v>
      </c>
      <c r="V16" t="s">
        <v>56</v>
      </c>
      <c r="W16" t="s">
        <v>56</v>
      </c>
      <c r="X16" t="s">
        <v>56</v>
      </c>
      <c r="Y16" t="s">
        <v>56</v>
      </c>
      <c r="Z16">
        <v>2</v>
      </c>
      <c r="AA16">
        <v>3</v>
      </c>
      <c r="AB16">
        <v>4</v>
      </c>
      <c r="AC16">
        <v>3</v>
      </c>
      <c r="AD16">
        <v>2</v>
      </c>
      <c r="AE16">
        <v>3</v>
      </c>
      <c r="AF16">
        <v>3</v>
      </c>
      <c r="AG16">
        <v>3</v>
      </c>
      <c r="AH16">
        <v>3</v>
      </c>
      <c r="AI16">
        <v>4</v>
      </c>
      <c r="AJ16">
        <v>4</v>
      </c>
      <c r="AK16">
        <v>5</v>
      </c>
      <c r="AL16">
        <v>4</v>
      </c>
      <c r="AM16">
        <v>5</v>
      </c>
      <c r="AN16">
        <v>5</v>
      </c>
      <c r="AO16">
        <v>5</v>
      </c>
      <c r="AP16">
        <v>5</v>
      </c>
      <c r="AQ16">
        <v>4</v>
      </c>
      <c r="AR16">
        <v>4</v>
      </c>
      <c r="AS16">
        <v>3</v>
      </c>
      <c r="AT16">
        <v>4</v>
      </c>
    </row>
    <row r="17" spans="1:46">
      <c r="A17" t="s">
        <v>57</v>
      </c>
      <c r="B17" t="s">
        <v>57</v>
      </c>
      <c r="C17" t="s">
        <v>57</v>
      </c>
      <c r="D17" t="s">
        <v>57</v>
      </c>
      <c r="E17" t="s">
        <v>52</v>
      </c>
      <c r="F17" t="s">
        <v>52</v>
      </c>
      <c r="G17" t="s">
        <v>52</v>
      </c>
      <c r="H17" t="s">
        <v>53</v>
      </c>
      <c r="I17" t="s">
        <v>53</v>
      </c>
      <c r="J17" t="s">
        <v>56</v>
      </c>
      <c r="K17" t="s">
        <v>52</v>
      </c>
      <c r="L17" t="s">
        <v>52</v>
      </c>
      <c r="M17" t="s">
        <v>56</v>
      </c>
      <c r="N17" t="s">
        <v>54</v>
      </c>
      <c r="O17" t="s">
        <v>56</v>
      </c>
      <c r="P17" t="s">
        <v>56</v>
      </c>
      <c r="Q17" t="s">
        <v>56</v>
      </c>
      <c r="R17" t="s">
        <v>56</v>
      </c>
      <c r="T17" t="s">
        <v>54</v>
      </c>
      <c r="U17" t="s">
        <v>52</v>
      </c>
      <c r="V17" t="s">
        <v>56</v>
      </c>
      <c r="W17" t="s">
        <v>54</v>
      </c>
      <c r="X17" t="s">
        <v>56</v>
      </c>
      <c r="Y17" t="s">
        <v>52</v>
      </c>
      <c r="Z17">
        <v>2</v>
      </c>
      <c r="AA17">
        <v>2</v>
      </c>
      <c r="AB17">
        <v>2</v>
      </c>
      <c r="AC17">
        <v>3</v>
      </c>
      <c r="AD17">
        <v>4</v>
      </c>
      <c r="AE17">
        <v>2</v>
      </c>
      <c r="AF17">
        <v>3</v>
      </c>
      <c r="AG17">
        <v>4</v>
      </c>
      <c r="AH17">
        <v>3</v>
      </c>
      <c r="AI17">
        <v>4</v>
      </c>
      <c r="AJ17">
        <v>3</v>
      </c>
      <c r="AK17">
        <v>3</v>
      </c>
      <c r="AL17">
        <v>3</v>
      </c>
      <c r="AM17">
        <v>4</v>
      </c>
      <c r="AN17">
        <v>4</v>
      </c>
      <c r="AO17">
        <v>4</v>
      </c>
      <c r="AP17">
        <v>4</v>
      </c>
      <c r="AQ17">
        <v>4</v>
      </c>
      <c r="AR17">
        <v>4</v>
      </c>
      <c r="AS17">
        <v>3</v>
      </c>
      <c r="AT17">
        <v>4</v>
      </c>
    </row>
    <row r="18" spans="1:46">
      <c r="A18" t="s">
        <v>50</v>
      </c>
      <c r="B18" t="s">
        <v>50</v>
      </c>
      <c r="C18" t="s">
        <v>50</v>
      </c>
      <c r="D18" t="s">
        <v>50</v>
      </c>
      <c r="E18" t="s">
        <v>53</v>
      </c>
      <c r="F18" t="s">
        <v>53</v>
      </c>
      <c r="G18" t="s">
        <v>53</v>
      </c>
      <c r="H18" t="s">
        <v>53</v>
      </c>
      <c r="I18" t="s">
        <v>53</v>
      </c>
      <c r="J18" t="s">
        <v>52</v>
      </c>
      <c r="K18" t="s">
        <v>52</v>
      </c>
      <c r="L18" t="s">
        <v>52</v>
      </c>
      <c r="M18" t="s">
        <v>52</v>
      </c>
      <c r="N18" t="s">
        <v>52</v>
      </c>
      <c r="O18" t="s">
        <v>52</v>
      </c>
      <c r="P18" t="s">
        <v>52</v>
      </c>
      <c r="Q18" t="s">
        <v>56</v>
      </c>
      <c r="R18" t="s">
        <v>56</v>
      </c>
      <c r="T18" t="s">
        <v>56</v>
      </c>
      <c r="U18" t="s">
        <v>56</v>
      </c>
      <c r="V18" t="s">
        <v>56</v>
      </c>
      <c r="W18" t="s">
        <v>56</v>
      </c>
      <c r="X18" t="s">
        <v>56</v>
      </c>
      <c r="Y18" t="s">
        <v>56</v>
      </c>
      <c r="Z18">
        <v>2</v>
      </c>
      <c r="AA18">
        <v>4</v>
      </c>
      <c r="AB18">
        <v>4</v>
      </c>
      <c r="AC18">
        <v>4</v>
      </c>
      <c r="AD18">
        <v>4</v>
      </c>
      <c r="AE18">
        <v>4</v>
      </c>
      <c r="AF18">
        <v>4</v>
      </c>
      <c r="AG18">
        <v>4</v>
      </c>
      <c r="AH18">
        <v>3</v>
      </c>
      <c r="AI18">
        <v>4</v>
      </c>
      <c r="AJ18">
        <v>3</v>
      </c>
      <c r="AK18">
        <v>4</v>
      </c>
      <c r="AL18">
        <v>4</v>
      </c>
      <c r="AM18">
        <v>4</v>
      </c>
      <c r="AN18">
        <v>4</v>
      </c>
      <c r="AO18">
        <v>3</v>
      </c>
      <c r="AP18">
        <v>4</v>
      </c>
      <c r="AQ18">
        <v>4</v>
      </c>
      <c r="AR18">
        <v>4</v>
      </c>
      <c r="AS18">
        <v>4</v>
      </c>
      <c r="AT18">
        <v>3</v>
      </c>
    </row>
    <row r="19" spans="1:46">
      <c r="A19" t="s">
        <v>50</v>
      </c>
      <c r="B19" t="s">
        <v>57</v>
      </c>
      <c r="C19" t="s">
        <v>50</v>
      </c>
      <c r="D19" t="s">
        <v>50</v>
      </c>
      <c r="E19" t="s">
        <v>52</v>
      </c>
      <c r="F19" t="s">
        <v>53</v>
      </c>
      <c r="G19" t="s">
        <v>53</v>
      </c>
      <c r="H19" t="s">
        <v>53</v>
      </c>
      <c r="I19" t="s">
        <v>53</v>
      </c>
      <c r="J19" t="s">
        <v>52</v>
      </c>
      <c r="K19" t="s">
        <v>52</v>
      </c>
      <c r="L19" t="s">
        <v>52</v>
      </c>
      <c r="M19" t="s">
        <v>56</v>
      </c>
      <c r="N19" t="s">
        <v>56</v>
      </c>
      <c r="O19" t="s">
        <v>56</v>
      </c>
      <c r="P19" t="s">
        <v>56</v>
      </c>
      <c r="Q19" t="s">
        <v>56</v>
      </c>
      <c r="R19" t="s">
        <v>56</v>
      </c>
      <c r="T19" t="s">
        <v>56</v>
      </c>
      <c r="U19" t="s">
        <v>56</v>
      </c>
      <c r="V19" t="s">
        <v>56</v>
      </c>
      <c r="W19" t="s">
        <v>56</v>
      </c>
      <c r="X19" t="s">
        <v>56</v>
      </c>
      <c r="Y19" t="s">
        <v>52</v>
      </c>
      <c r="Z19">
        <v>4</v>
      </c>
      <c r="AA19">
        <v>4</v>
      </c>
      <c r="AB19">
        <v>4</v>
      </c>
      <c r="AC19">
        <v>4</v>
      </c>
      <c r="AD19">
        <v>4</v>
      </c>
      <c r="AE19">
        <v>4</v>
      </c>
      <c r="AF19">
        <v>4</v>
      </c>
      <c r="AG19">
        <v>4</v>
      </c>
      <c r="AH19">
        <v>4</v>
      </c>
      <c r="AI19">
        <v>5</v>
      </c>
      <c r="AJ19">
        <v>4</v>
      </c>
      <c r="AK19">
        <v>4</v>
      </c>
      <c r="AL19">
        <v>4</v>
      </c>
      <c r="AM19">
        <v>5</v>
      </c>
      <c r="AN19">
        <v>4</v>
      </c>
      <c r="AO19">
        <v>4</v>
      </c>
      <c r="AP19">
        <v>5</v>
      </c>
      <c r="AQ19">
        <v>4</v>
      </c>
      <c r="AR19">
        <v>5</v>
      </c>
      <c r="AS19">
        <v>4</v>
      </c>
      <c r="AT19">
        <v>5</v>
      </c>
    </row>
    <row r="20" spans="1:46">
      <c r="A20" t="s">
        <v>58</v>
      </c>
      <c r="B20" t="s">
        <v>57</v>
      </c>
      <c r="C20" t="s">
        <v>57</v>
      </c>
      <c r="D20" t="s">
        <v>58</v>
      </c>
      <c r="E20" t="s">
        <v>52</v>
      </c>
      <c r="F20" t="s">
        <v>55</v>
      </c>
      <c r="G20" t="s">
        <v>52</v>
      </c>
      <c r="H20" t="s">
        <v>55</v>
      </c>
      <c r="I20" t="s">
        <v>52</v>
      </c>
      <c r="J20" t="s">
        <v>52</v>
      </c>
      <c r="K20" t="s">
        <v>52</v>
      </c>
      <c r="L20" t="s">
        <v>52</v>
      </c>
      <c r="M20" t="s">
        <v>52</v>
      </c>
      <c r="N20" t="s">
        <v>52</v>
      </c>
      <c r="O20" t="s">
        <v>52</v>
      </c>
      <c r="P20" t="s">
        <v>52</v>
      </c>
      <c r="Q20" t="s">
        <v>56</v>
      </c>
      <c r="R20" t="s">
        <v>56</v>
      </c>
      <c r="T20" t="s">
        <v>55</v>
      </c>
      <c r="U20" t="s">
        <v>55</v>
      </c>
      <c r="V20" t="s">
        <v>52</v>
      </c>
      <c r="W20" t="s">
        <v>54</v>
      </c>
      <c r="X20" t="s">
        <v>52</v>
      </c>
      <c r="Y20" t="s">
        <v>52</v>
      </c>
      <c r="Z20">
        <v>3</v>
      </c>
      <c r="AA20">
        <v>4</v>
      </c>
      <c r="AB20">
        <v>4</v>
      </c>
      <c r="AC20">
        <v>4</v>
      </c>
      <c r="AD20">
        <v>4</v>
      </c>
      <c r="AE20">
        <v>4</v>
      </c>
      <c r="AF20">
        <v>4</v>
      </c>
      <c r="AG20">
        <v>4</v>
      </c>
      <c r="AH20">
        <v>4</v>
      </c>
      <c r="AI20">
        <v>4</v>
      </c>
      <c r="AJ20">
        <v>4</v>
      </c>
      <c r="AK20">
        <v>4</v>
      </c>
      <c r="AL20">
        <v>4</v>
      </c>
      <c r="AM20">
        <v>4</v>
      </c>
      <c r="AN20">
        <v>4</v>
      </c>
      <c r="AO20">
        <v>4</v>
      </c>
      <c r="AP20">
        <v>4</v>
      </c>
      <c r="AQ20">
        <v>4</v>
      </c>
      <c r="AR20">
        <v>4</v>
      </c>
      <c r="AS20">
        <v>4</v>
      </c>
      <c r="AT20">
        <v>4</v>
      </c>
    </row>
    <row r="21" spans="1:46">
      <c r="A21" t="s">
        <v>57</v>
      </c>
      <c r="B21" t="s">
        <v>57</v>
      </c>
      <c r="C21" t="s">
        <v>58</v>
      </c>
      <c r="D21" t="s">
        <v>50</v>
      </c>
      <c r="E21" t="s">
        <v>52</v>
      </c>
      <c r="F21" t="s">
        <v>53</v>
      </c>
      <c r="G21" t="s">
        <v>53</v>
      </c>
      <c r="H21" t="s">
        <v>54</v>
      </c>
      <c r="I21" t="s">
        <v>53</v>
      </c>
      <c r="J21" t="s">
        <v>52</v>
      </c>
      <c r="K21" t="s">
        <v>54</v>
      </c>
      <c r="L21" t="s">
        <v>56</v>
      </c>
      <c r="M21" t="s">
        <v>56</v>
      </c>
      <c r="N21" t="s">
        <v>56</v>
      </c>
      <c r="O21" t="s">
        <v>56</v>
      </c>
      <c r="P21" t="s">
        <v>56</v>
      </c>
      <c r="Q21" t="s">
        <v>56</v>
      </c>
      <c r="R21" t="s">
        <v>56</v>
      </c>
      <c r="S21" t="s">
        <v>59</v>
      </c>
      <c r="T21" t="s">
        <v>52</v>
      </c>
      <c r="U21" t="s">
        <v>52</v>
      </c>
      <c r="V21" t="s">
        <v>56</v>
      </c>
      <c r="W21" t="s">
        <v>56</v>
      </c>
      <c r="X21" t="s">
        <v>52</v>
      </c>
      <c r="Y21" t="s">
        <v>52</v>
      </c>
      <c r="Z21">
        <v>3</v>
      </c>
      <c r="AA21">
        <v>2</v>
      </c>
      <c r="AB21">
        <v>4</v>
      </c>
      <c r="AC21">
        <v>3</v>
      </c>
      <c r="AD21">
        <v>4</v>
      </c>
      <c r="AE21">
        <v>3</v>
      </c>
      <c r="AF21">
        <v>4</v>
      </c>
      <c r="AG21">
        <v>3</v>
      </c>
      <c r="AH21">
        <v>3</v>
      </c>
      <c r="AI21">
        <f>SUM(AI3:AI20)</f>
        <v>78</v>
      </c>
      <c r="AJ21">
        <f t="shared" ref="AJ21:AT21" si="0">SUM(AJ3:AJ20)</f>
        <v>68</v>
      </c>
      <c r="AK21">
        <f t="shared" si="0"/>
        <v>73</v>
      </c>
      <c r="AL21">
        <f t="shared" si="0"/>
        <v>70</v>
      </c>
      <c r="AM21">
        <f t="shared" si="0"/>
        <v>76</v>
      </c>
      <c r="AN21">
        <f t="shared" si="0"/>
        <v>78</v>
      </c>
      <c r="AO21">
        <f t="shared" si="0"/>
        <v>73</v>
      </c>
      <c r="AP21">
        <f t="shared" si="0"/>
        <v>76</v>
      </c>
      <c r="AQ21">
        <f t="shared" si="0"/>
        <v>73</v>
      </c>
      <c r="AR21">
        <f t="shared" si="0"/>
        <v>77</v>
      </c>
      <c r="AS21">
        <f t="shared" si="0"/>
        <v>63</v>
      </c>
      <c r="AT21">
        <f t="shared" si="0"/>
        <v>72</v>
      </c>
    </row>
    <row r="22" spans="1:46">
      <c r="Z22">
        <f>SUM(Z3:Z21)</f>
        <v>58</v>
      </c>
      <c r="AA22">
        <f>SUM(AA3:AA21)</f>
        <v>60</v>
      </c>
      <c r="AB22">
        <f t="shared" ref="AB22:AH22" si="1">SUM(AB3:AB21)</f>
        <v>63</v>
      </c>
      <c r="AC22">
        <f t="shared" si="1"/>
        <v>64</v>
      </c>
      <c r="AD22">
        <f t="shared" si="1"/>
        <v>64</v>
      </c>
      <c r="AE22">
        <f t="shared" si="1"/>
        <v>60</v>
      </c>
      <c r="AF22">
        <f t="shared" si="1"/>
        <v>62</v>
      </c>
      <c r="AG22">
        <f t="shared" si="1"/>
        <v>64</v>
      </c>
      <c r="AH22">
        <f t="shared" si="1"/>
        <v>61</v>
      </c>
      <c r="AI22" s="14">
        <f>AI21/18</f>
        <v>4.333333333333333</v>
      </c>
      <c r="AJ22" s="14">
        <f t="shared" ref="AJ22:AT22" si="2">AJ21/18</f>
        <v>3.7777777777777777</v>
      </c>
      <c r="AK22" s="14">
        <f t="shared" si="2"/>
        <v>4.0555555555555554</v>
      </c>
      <c r="AL22" s="14">
        <f t="shared" si="2"/>
        <v>3.8888888888888888</v>
      </c>
      <c r="AM22" s="14">
        <f t="shared" si="2"/>
        <v>4.2222222222222223</v>
      </c>
      <c r="AN22" s="14">
        <f t="shared" si="2"/>
        <v>4.333333333333333</v>
      </c>
      <c r="AO22" s="14">
        <f t="shared" si="2"/>
        <v>4.0555555555555554</v>
      </c>
      <c r="AP22" s="14">
        <f t="shared" si="2"/>
        <v>4.2222222222222223</v>
      </c>
      <c r="AQ22" s="14">
        <f t="shared" si="2"/>
        <v>4.0555555555555554</v>
      </c>
      <c r="AR22" s="14">
        <f t="shared" si="2"/>
        <v>4.2777777777777777</v>
      </c>
      <c r="AS22" s="14">
        <f t="shared" si="2"/>
        <v>3.5</v>
      </c>
      <c r="AT22" s="14">
        <f t="shared" si="2"/>
        <v>4</v>
      </c>
    </row>
    <row r="23" spans="1:46">
      <c r="Z23">
        <f>Z22/18</f>
        <v>3.2222222222222223</v>
      </c>
      <c r="AA23">
        <f>AA22/18</f>
        <v>3.3333333333333335</v>
      </c>
      <c r="AB23">
        <f t="shared" ref="AB23:AH23" si="3">AB22/18</f>
        <v>3.5</v>
      </c>
      <c r="AC23">
        <f t="shared" si="3"/>
        <v>3.5555555555555554</v>
      </c>
      <c r="AD23">
        <f t="shared" si="3"/>
        <v>3.5555555555555554</v>
      </c>
      <c r="AE23">
        <f t="shared" si="3"/>
        <v>3.3333333333333335</v>
      </c>
      <c r="AF23">
        <f t="shared" si="3"/>
        <v>3.4444444444444446</v>
      </c>
      <c r="AG23">
        <f t="shared" si="3"/>
        <v>3.5555555555555554</v>
      </c>
      <c r="AH23">
        <f t="shared" si="3"/>
        <v>3.3888888888888888</v>
      </c>
    </row>
    <row r="25" spans="1:46">
      <c r="Z25">
        <f>SUM(Z22:AH22)</f>
        <v>556</v>
      </c>
    </row>
    <row r="26" spans="1:46">
      <c r="Z26">
        <f>Z25/(18*9)</f>
        <v>3.4320987654320989</v>
      </c>
    </row>
  </sheetData>
  <autoFilter ref="A1:BD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B27"/>
  <sheetViews>
    <sheetView workbookViewId="0">
      <selection activeCell="L31" sqref="L31"/>
    </sheetView>
  </sheetViews>
  <sheetFormatPr defaultRowHeight="12.75"/>
  <cols>
    <col min="1" max="1" width="48" customWidth="1"/>
    <col min="2" max="3" width="5.42578125" customWidth="1"/>
  </cols>
  <sheetData>
    <row r="1" spans="1:2">
      <c r="A1" s="6" t="s">
        <v>65</v>
      </c>
      <c r="B1" s="9"/>
    </row>
    <row r="2" spans="1:2">
      <c r="A2" s="6" t="s">
        <v>61</v>
      </c>
      <c r="B2" s="9" t="s">
        <v>64</v>
      </c>
    </row>
    <row r="3" spans="1:2">
      <c r="A3" s="5" t="s">
        <v>50</v>
      </c>
      <c r="B3" s="10">
        <v>6</v>
      </c>
    </row>
    <row r="4" spans="1:2">
      <c r="A4" s="7" t="s">
        <v>57</v>
      </c>
      <c r="B4" s="11">
        <v>7</v>
      </c>
    </row>
    <row r="5" spans="1:2">
      <c r="A5" s="7" t="s">
        <v>58</v>
      </c>
      <c r="B5" s="11">
        <v>6</v>
      </c>
    </row>
    <row r="6" spans="1:2">
      <c r="A6" s="8" t="s">
        <v>63</v>
      </c>
      <c r="B6" s="12">
        <v>19</v>
      </c>
    </row>
    <row r="8" spans="1:2">
      <c r="A8" s="6" t="s">
        <v>65</v>
      </c>
      <c r="B8" s="9"/>
    </row>
    <row r="9" spans="1:2">
      <c r="A9" s="6" t="s">
        <v>62</v>
      </c>
      <c r="B9" s="9" t="s">
        <v>64</v>
      </c>
    </row>
    <row r="10" spans="1:2">
      <c r="A10" s="5" t="s">
        <v>50</v>
      </c>
      <c r="B10" s="10">
        <v>4</v>
      </c>
    </row>
    <row r="11" spans="1:2">
      <c r="A11" s="7" t="s">
        <v>57</v>
      </c>
      <c r="B11" s="11">
        <v>13</v>
      </c>
    </row>
    <row r="12" spans="1:2">
      <c r="A12" s="7" t="s">
        <v>58</v>
      </c>
      <c r="B12" s="11">
        <v>2</v>
      </c>
    </row>
    <row r="13" spans="1:2">
      <c r="A13" s="8" t="s">
        <v>63</v>
      </c>
      <c r="B13" s="12">
        <v>19</v>
      </c>
    </row>
    <row r="15" spans="1:2">
      <c r="A15" s="6" t="s">
        <v>65</v>
      </c>
      <c r="B15" s="9"/>
    </row>
    <row r="16" spans="1:2">
      <c r="A16" s="6" t="s">
        <v>6</v>
      </c>
      <c r="B16" s="9" t="s">
        <v>64</v>
      </c>
    </row>
    <row r="17" spans="1:2">
      <c r="A17" s="5" t="s">
        <v>50</v>
      </c>
      <c r="B17" s="10">
        <v>6</v>
      </c>
    </row>
    <row r="18" spans="1:2">
      <c r="A18" s="7" t="s">
        <v>57</v>
      </c>
      <c r="B18" s="11">
        <v>10</v>
      </c>
    </row>
    <row r="19" spans="1:2">
      <c r="A19" s="7" t="s">
        <v>58</v>
      </c>
      <c r="B19" s="11">
        <v>3</v>
      </c>
    </row>
    <row r="20" spans="1:2">
      <c r="A20" s="8" t="s">
        <v>63</v>
      </c>
      <c r="B20" s="12">
        <v>19</v>
      </c>
    </row>
    <row r="22" spans="1:2">
      <c r="A22" s="6" t="s">
        <v>65</v>
      </c>
      <c r="B22" s="9"/>
    </row>
    <row r="23" spans="1:2">
      <c r="A23" s="6" t="s">
        <v>7</v>
      </c>
      <c r="B23" s="9" t="s">
        <v>64</v>
      </c>
    </row>
    <row r="24" spans="1:2">
      <c r="A24" s="5" t="s">
        <v>50</v>
      </c>
      <c r="B24" s="10">
        <v>10</v>
      </c>
    </row>
    <row r="25" spans="1:2">
      <c r="A25" s="7" t="s">
        <v>57</v>
      </c>
      <c r="B25" s="11">
        <v>8</v>
      </c>
    </row>
    <row r="26" spans="1:2">
      <c r="A26" s="7" t="s">
        <v>58</v>
      </c>
      <c r="B26" s="11">
        <v>1</v>
      </c>
    </row>
    <row r="27" spans="1:2">
      <c r="A27" s="8" t="s">
        <v>63</v>
      </c>
      <c r="B27" s="12">
        <v>19</v>
      </c>
    </row>
  </sheetData>
  <pageMargins left="0.7" right="0.7" top="0.75" bottom="0.75" header="0.3" footer="0.3"/>
  <drawing r:id="rId5"/>
</worksheet>
</file>

<file path=xl/worksheets/sheet3.xml><?xml version="1.0" encoding="utf-8"?>
<worksheet xmlns="http://schemas.openxmlformats.org/spreadsheetml/2006/main" xmlns:r="http://schemas.openxmlformats.org/officeDocument/2006/relationships">
  <dimension ref="A1:B37"/>
  <sheetViews>
    <sheetView topLeftCell="A10" zoomScale="80" zoomScaleNormal="80" workbookViewId="0">
      <selection activeCell="A46" sqref="A46"/>
    </sheetView>
  </sheetViews>
  <sheetFormatPr defaultRowHeight="12.75"/>
  <cols>
    <col min="1" max="1" width="85.42578125" customWidth="1"/>
    <col min="2" max="2" width="5.42578125" customWidth="1"/>
  </cols>
  <sheetData>
    <row r="1" spans="1:2">
      <c r="A1" s="6" t="s">
        <v>66</v>
      </c>
      <c r="B1" s="9"/>
    </row>
    <row r="2" spans="1:2">
      <c r="A2" s="6" t="s">
        <v>8</v>
      </c>
      <c r="B2" s="9" t="s">
        <v>64</v>
      </c>
    </row>
    <row r="3" spans="1:2">
      <c r="A3" s="5" t="s">
        <v>52</v>
      </c>
      <c r="B3" s="10">
        <v>8</v>
      </c>
    </row>
    <row r="4" spans="1:2">
      <c r="A4" s="7" t="s">
        <v>54</v>
      </c>
      <c r="B4" s="11">
        <v>1</v>
      </c>
    </row>
    <row r="5" spans="1:2">
      <c r="A5" s="7" t="s">
        <v>53</v>
      </c>
      <c r="B5" s="11">
        <v>9</v>
      </c>
    </row>
    <row r="6" spans="1:2">
      <c r="A6" s="7" t="s">
        <v>51</v>
      </c>
      <c r="B6" s="11">
        <v>1</v>
      </c>
    </row>
    <row r="7" spans="1:2">
      <c r="A7" s="8" t="s">
        <v>63</v>
      </c>
      <c r="B7" s="12">
        <v>19</v>
      </c>
    </row>
    <row r="9" spans="1:2">
      <c r="A9" s="6" t="s">
        <v>67</v>
      </c>
      <c r="B9" s="9"/>
    </row>
    <row r="10" spans="1:2">
      <c r="A10" s="6" t="s">
        <v>9</v>
      </c>
      <c r="B10" s="9" t="s">
        <v>64</v>
      </c>
    </row>
    <row r="11" spans="1:2">
      <c r="A11" s="5" t="s">
        <v>52</v>
      </c>
      <c r="B11" s="10">
        <v>7</v>
      </c>
    </row>
    <row r="12" spans="1:2">
      <c r="A12" s="7" t="s">
        <v>54</v>
      </c>
      <c r="B12" s="11">
        <v>2</v>
      </c>
    </row>
    <row r="13" spans="1:2">
      <c r="A13" s="7" t="s">
        <v>53</v>
      </c>
      <c r="B13" s="11">
        <v>9</v>
      </c>
    </row>
    <row r="14" spans="1:2">
      <c r="A14" s="7" t="s">
        <v>55</v>
      </c>
      <c r="B14" s="11">
        <v>1</v>
      </c>
    </row>
    <row r="15" spans="1:2">
      <c r="A15" s="8" t="s">
        <v>63</v>
      </c>
      <c r="B15" s="12">
        <v>19</v>
      </c>
    </row>
    <row r="17" spans="1:2">
      <c r="A17" s="6" t="s">
        <v>68</v>
      </c>
      <c r="B17" s="9"/>
    </row>
    <row r="18" spans="1:2">
      <c r="A18" s="6" t="s">
        <v>10</v>
      </c>
      <c r="B18" s="9" t="s">
        <v>64</v>
      </c>
    </row>
    <row r="19" spans="1:2">
      <c r="A19" s="5" t="s">
        <v>52</v>
      </c>
      <c r="B19" s="10">
        <v>10</v>
      </c>
    </row>
    <row r="20" spans="1:2">
      <c r="A20" s="7" t="s">
        <v>53</v>
      </c>
      <c r="B20" s="11">
        <v>8</v>
      </c>
    </row>
    <row r="21" spans="1:2">
      <c r="A21" s="7" t="s">
        <v>55</v>
      </c>
      <c r="B21" s="11">
        <v>1</v>
      </c>
    </row>
    <row r="22" spans="1:2">
      <c r="A22" s="8" t="s">
        <v>63</v>
      </c>
      <c r="B22" s="12">
        <v>19</v>
      </c>
    </row>
    <row r="24" spans="1:2">
      <c r="A24" s="6" t="s">
        <v>69</v>
      </c>
      <c r="B24" s="9"/>
    </row>
    <row r="25" spans="1:2">
      <c r="A25" s="6" t="s">
        <v>11</v>
      </c>
      <c r="B25" s="9" t="s">
        <v>64</v>
      </c>
    </row>
    <row r="26" spans="1:2">
      <c r="A26" s="5" t="s">
        <v>52</v>
      </c>
      <c r="B26" s="10">
        <v>7</v>
      </c>
    </row>
    <row r="27" spans="1:2">
      <c r="A27" s="7" t="s">
        <v>54</v>
      </c>
      <c r="B27" s="11">
        <v>2</v>
      </c>
    </row>
    <row r="28" spans="1:2">
      <c r="A28" s="7" t="s">
        <v>53</v>
      </c>
      <c r="B28" s="11">
        <v>9</v>
      </c>
    </row>
    <row r="29" spans="1:2">
      <c r="A29" s="7" t="s">
        <v>55</v>
      </c>
      <c r="B29" s="11">
        <v>1</v>
      </c>
    </row>
    <row r="30" spans="1:2">
      <c r="A30" s="8" t="s">
        <v>63</v>
      </c>
      <c r="B30" s="12">
        <v>19</v>
      </c>
    </row>
    <row r="32" spans="1:2">
      <c r="A32" s="6" t="s">
        <v>70</v>
      </c>
      <c r="B32" s="9"/>
    </row>
    <row r="33" spans="1:2">
      <c r="A33" s="6" t="s">
        <v>12</v>
      </c>
      <c r="B33" s="9" t="s">
        <v>64</v>
      </c>
    </row>
    <row r="34" spans="1:2">
      <c r="A34" s="5" t="s">
        <v>52</v>
      </c>
      <c r="B34" s="10">
        <v>6</v>
      </c>
    </row>
    <row r="35" spans="1:2">
      <c r="A35" s="7" t="s">
        <v>54</v>
      </c>
      <c r="B35" s="11">
        <v>1</v>
      </c>
    </row>
    <row r="36" spans="1:2">
      <c r="A36" s="7" t="s">
        <v>53</v>
      </c>
      <c r="B36" s="11">
        <v>12</v>
      </c>
    </row>
    <row r="37" spans="1:2">
      <c r="A37" s="8" t="s">
        <v>63</v>
      </c>
      <c r="B37" s="12">
        <v>19</v>
      </c>
    </row>
  </sheetData>
  <pageMargins left="0.7" right="0.7" top="0.75" bottom="0.75" header="0.3" footer="0.3"/>
  <drawing r:id="rId6"/>
</worksheet>
</file>

<file path=xl/worksheets/sheet4.xml><?xml version="1.0" encoding="utf-8"?>
<worksheet xmlns="http://schemas.openxmlformats.org/spreadsheetml/2006/main" xmlns:r="http://schemas.openxmlformats.org/officeDocument/2006/relationships">
  <dimension ref="A1:B72"/>
  <sheetViews>
    <sheetView topLeftCell="A28" zoomScale="70" zoomScaleNormal="70" workbookViewId="0">
      <selection activeCell="S64" sqref="S64"/>
    </sheetView>
  </sheetViews>
  <sheetFormatPr defaultRowHeight="12.75"/>
  <cols>
    <col min="1" max="1" width="66.28515625" customWidth="1"/>
    <col min="2" max="2" width="5.42578125" customWidth="1"/>
  </cols>
  <sheetData>
    <row r="1" spans="1:2">
      <c r="A1" s="6" t="s">
        <v>71</v>
      </c>
      <c r="B1" s="9"/>
    </row>
    <row r="2" spans="1:2">
      <c r="A2" s="6" t="s">
        <v>13</v>
      </c>
      <c r="B2" s="9" t="s">
        <v>64</v>
      </c>
    </row>
    <row r="3" spans="1:2">
      <c r="A3" s="5" t="s">
        <v>52</v>
      </c>
      <c r="B3" s="10">
        <v>9</v>
      </c>
    </row>
    <row r="4" spans="1:2">
      <c r="A4" s="7" t="s">
        <v>54</v>
      </c>
      <c r="B4" s="11">
        <v>6</v>
      </c>
    </row>
    <row r="5" spans="1:2">
      <c r="A5" s="7" t="s">
        <v>56</v>
      </c>
      <c r="B5" s="11">
        <v>2</v>
      </c>
    </row>
    <row r="6" spans="1:2">
      <c r="A6" s="7" t="s">
        <v>55</v>
      </c>
      <c r="B6" s="11">
        <v>2</v>
      </c>
    </row>
    <row r="7" spans="1:2">
      <c r="A7" s="8" t="s">
        <v>63</v>
      </c>
      <c r="B7" s="12">
        <v>19</v>
      </c>
    </row>
    <row r="9" spans="1:2">
      <c r="A9" s="6" t="s">
        <v>72</v>
      </c>
      <c r="B9" s="9"/>
    </row>
    <row r="10" spans="1:2">
      <c r="A10" s="6" t="s">
        <v>14</v>
      </c>
      <c r="B10" s="9" t="s">
        <v>64</v>
      </c>
    </row>
    <row r="11" spans="1:2">
      <c r="A11" s="5" t="s">
        <v>52</v>
      </c>
      <c r="B11" s="10">
        <v>9</v>
      </c>
    </row>
    <row r="12" spans="1:2">
      <c r="A12" s="7" t="s">
        <v>54</v>
      </c>
      <c r="B12" s="11">
        <v>5</v>
      </c>
    </row>
    <row r="13" spans="1:2">
      <c r="A13" s="7" t="s">
        <v>56</v>
      </c>
      <c r="B13" s="11">
        <v>3</v>
      </c>
    </row>
    <row r="14" spans="1:2">
      <c r="A14" s="7" t="s">
        <v>55</v>
      </c>
      <c r="B14" s="11">
        <v>1</v>
      </c>
    </row>
    <row r="15" spans="1:2">
      <c r="A15" s="7" t="s">
        <v>51</v>
      </c>
      <c r="B15" s="11">
        <v>1</v>
      </c>
    </row>
    <row r="16" spans="1:2">
      <c r="A16" s="8" t="s">
        <v>63</v>
      </c>
      <c r="B16" s="12">
        <v>19</v>
      </c>
    </row>
    <row r="18" spans="1:2">
      <c r="A18" s="6" t="s">
        <v>73</v>
      </c>
      <c r="B18" s="9"/>
    </row>
    <row r="19" spans="1:2">
      <c r="A19" s="6" t="s">
        <v>15</v>
      </c>
      <c r="B19" s="9" t="s">
        <v>64</v>
      </c>
    </row>
    <row r="20" spans="1:2">
      <c r="A20" s="5" t="s">
        <v>52</v>
      </c>
      <c r="B20" s="10">
        <v>11</v>
      </c>
    </row>
    <row r="21" spans="1:2">
      <c r="A21" s="7" t="s">
        <v>54</v>
      </c>
      <c r="B21" s="11">
        <v>4</v>
      </c>
    </row>
    <row r="22" spans="1:2">
      <c r="A22" s="7" t="s">
        <v>56</v>
      </c>
      <c r="B22" s="11">
        <v>3</v>
      </c>
    </row>
    <row r="23" spans="1:2">
      <c r="A23" s="7" t="s">
        <v>55</v>
      </c>
      <c r="B23" s="11">
        <v>1</v>
      </c>
    </row>
    <row r="24" spans="1:2">
      <c r="A24" s="8" t="s">
        <v>63</v>
      </c>
      <c r="B24" s="12">
        <v>19</v>
      </c>
    </row>
    <row r="26" spans="1:2">
      <c r="A26" s="6" t="s">
        <v>74</v>
      </c>
      <c r="B26" s="9"/>
    </row>
    <row r="27" spans="1:2">
      <c r="A27" s="6" t="s">
        <v>16</v>
      </c>
      <c r="B27" s="9" t="s">
        <v>64</v>
      </c>
    </row>
    <row r="28" spans="1:2">
      <c r="A28" s="5" t="s">
        <v>52</v>
      </c>
      <c r="B28" s="10">
        <v>10</v>
      </c>
    </row>
    <row r="29" spans="1:2">
      <c r="A29" s="7" t="s">
        <v>54</v>
      </c>
      <c r="B29" s="11">
        <v>2</v>
      </c>
    </row>
    <row r="30" spans="1:2">
      <c r="A30" s="7" t="s">
        <v>56</v>
      </c>
      <c r="B30" s="11">
        <v>6</v>
      </c>
    </row>
    <row r="31" spans="1:2">
      <c r="A31" s="7" t="s">
        <v>55</v>
      </c>
      <c r="B31" s="11">
        <v>1</v>
      </c>
    </row>
    <row r="32" spans="1:2">
      <c r="A32" s="8" t="s">
        <v>63</v>
      </c>
      <c r="B32" s="12">
        <v>19</v>
      </c>
    </row>
    <row r="34" spans="1:2">
      <c r="A34" s="6" t="s">
        <v>75</v>
      </c>
      <c r="B34" s="9"/>
    </row>
    <row r="35" spans="1:2">
      <c r="A35" s="6" t="s">
        <v>17</v>
      </c>
      <c r="B35" s="9" t="s">
        <v>64</v>
      </c>
    </row>
    <row r="36" spans="1:2">
      <c r="A36" s="5" t="s">
        <v>52</v>
      </c>
      <c r="B36" s="10">
        <v>10</v>
      </c>
    </row>
    <row r="37" spans="1:2">
      <c r="A37" s="7" t="s">
        <v>54</v>
      </c>
      <c r="B37" s="11">
        <v>3</v>
      </c>
    </row>
    <row r="38" spans="1:2">
      <c r="A38" s="7" t="s">
        <v>56</v>
      </c>
      <c r="B38" s="11">
        <v>5</v>
      </c>
    </row>
    <row r="39" spans="1:2">
      <c r="A39" s="7" t="s">
        <v>55</v>
      </c>
      <c r="B39" s="11">
        <v>1</v>
      </c>
    </row>
    <row r="40" spans="1:2">
      <c r="A40" s="8" t="s">
        <v>63</v>
      </c>
      <c r="B40" s="12">
        <v>19</v>
      </c>
    </row>
    <row r="42" spans="1:2">
      <c r="A42" s="6" t="s">
        <v>76</v>
      </c>
      <c r="B42" s="9"/>
    </row>
    <row r="43" spans="1:2">
      <c r="A43" s="6" t="s">
        <v>18</v>
      </c>
      <c r="B43" s="9" t="s">
        <v>64</v>
      </c>
    </row>
    <row r="44" spans="1:2">
      <c r="A44" s="5" t="s">
        <v>52</v>
      </c>
      <c r="B44" s="10">
        <v>8</v>
      </c>
    </row>
    <row r="45" spans="1:2">
      <c r="A45" s="7" t="s">
        <v>54</v>
      </c>
      <c r="B45" s="11">
        <v>3</v>
      </c>
    </row>
    <row r="46" spans="1:2">
      <c r="A46" s="7" t="s">
        <v>56</v>
      </c>
      <c r="B46" s="11">
        <v>8</v>
      </c>
    </row>
    <row r="47" spans="1:2">
      <c r="A47" s="8" t="s">
        <v>63</v>
      </c>
      <c r="B47" s="12">
        <v>19</v>
      </c>
    </row>
    <row r="49" spans="1:2">
      <c r="A49" s="6" t="s">
        <v>77</v>
      </c>
      <c r="B49" s="9"/>
    </row>
    <row r="50" spans="1:2">
      <c r="A50" s="6" t="s">
        <v>19</v>
      </c>
      <c r="B50" s="9" t="s">
        <v>64</v>
      </c>
    </row>
    <row r="51" spans="1:2">
      <c r="A51" s="5" t="s">
        <v>52</v>
      </c>
      <c r="B51" s="10">
        <v>5</v>
      </c>
    </row>
    <row r="52" spans="1:2">
      <c r="A52" s="7" t="s">
        <v>54</v>
      </c>
      <c r="B52" s="11">
        <v>3</v>
      </c>
    </row>
    <row r="53" spans="1:2">
      <c r="A53" s="7" t="s">
        <v>56</v>
      </c>
      <c r="B53" s="11">
        <v>10</v>
      </c>
    </row>
    <row r="54" spans="1:2">
      <c r="A54" s="7" t="s">
        <v>51</v>
      </c>
      <c r="B54" s="11">
        <v>1</v>
      </c>
    </row>
    <row r="55" spans="1:2">
      <c r="A55" s="8" t="s">
        <v>63</v>
      </c>
      <c r="B55" s="12">
        <v>19</v>
      </c>
    </row>
    <row r="57" spans="1:2">
      <c r="A57" s="6" t="s">
        <v>78</v>
      </c>
      <c r="B57" s="9"/>
    </row>
    <row r="58" spans="1:2">
      <c r="A58" s="6" t="s">
        <v>20</v>
      </c>
      <c r="B58" s="9" t="s">
        <v>64</v>
      </c>
    </row>
    <row r="59" spans="1:2">
      <c r="A59" s="5" t="s">
        <v>52</v>
      </c>
      <c r="B59" s="10">
        <v>1</v>
      </c>
    </row>
    <row r="60" spans="1:2">
      <c r="A60" s="7" t="s">
        <v>54</v>
      </c>
      <c r="B60" s="11">
        <v>1</v>
      </c>
    </row>
    <row r="61" spans="1:2">
      <c r="A61" s="7" t="s">
        <v>56</v>
      </c>
      <c r="B61" s="11">
        <v>17</v>
      </c>
    </row>
    <row r="62" spans="1:2">
      <c r="A62" s="8" t="s">
        <v>63</v>
      </c>
      <c r="B62" s="12">
        <v>19</v>
      </c>
    </row>
    <row r="64" spans="1:2">
      <c r="A64" s="6" t="s">
        <v>79</v>
      </c>
      <c r="B64" s="9"/>
    </row>
    <row r="65" spans="1:2">
      <c r="A65" s="6" t="s">
        <v>21</v>
      </c>
      <c r="B65" s="9" t="s">
        <v>64</v>
      </c>
    </row>
    <row r="66" spans="1:2">
      <c r="A66" s="5" t="s">
        <v>52</v>
      </c>
      <c r="B66" s="10">
        <v>1</v>
      </c>
    </row>
    <row r="67" spans="1:2">
      <c r="A67" s="7" t="s">
        <v>56</v>
      </c>
      <c r="B67" s="11">
        <v>18</v>
      </c>
    </row>
    <row r="68" spans="1:2">
      <c r="A68" s="8" t="s">
        <v>63</v>
      </c>
      <c r="B68" s="12">
        <v>19</v>
      </c>
    </row>
    <row r="71" spans="1:2">
      <c r="A71" t="s">
        <v>60</v>
      </c>
    </row>
    <row r="72" spans="1:2">
      <c r="A72" t="s">
        <v>59</v>
      </c>
    </row>
  </sheetData>
  <pageMargins left="0.7" right="0.7" top="0.75" bottom="0.75" header="0.3" footer="0.3"/>
  <drawing r:id="rId10"/>
</worksheet>
</file>

<file path=xl/worksheets/sheet5.xml><?xml version="1.0" encoding="utf-8"?>
<worksheet xmlns="http://schemas.openxmlformats.org/spreadsheetml/2006/main" xmlns:r="http://schemas.openxmlformats.org/officeDocument/2006/relationships">
  <dimension ref="A1:B46"/>
  <sheetViews>
    <sheetView topLeftCell="A10" zoomScale="70" zoomScaleNormal="70" workbookViewId="0">
      <selection activeCell="T33" sqref="T33"/>
    </sheetView>
  </sheetViews>
  <sheetFormatPr defaultRowHeight="12.75"/>
  <cols>
    <col min="1" max="1" width="91.140625" customWidth="1"/>
    <col min="2" max="2" width="5.42578125" customWidth="1"/>
  </cols>
  <sheetData>
    <row r="1" spans="1:2">
      <c r="A1" s="6" t="s">
        <v>80</v>
      </c>
      <c r="B1" s="9"/>
    </row>
    <row r="2" spans="1:2">
      <c r="A2" s="6" t="s">
        <v>23</v>
      </c>
      <c r="B2" s="9" t="s">
        <v>64</v>
      </c>
    </row>
    <row r="3" spans="1:2">
      <c r="A3" s="5" t="s">
        <v>52</v>
      </c>
      <c r="B3" s="10">
        <v>3</v>
      </c>
    </row>
    <row r="4" spans="1:2">
      <c r="A4" s="7" t="s">
        <v>54</v>
      </c>
      <c r="B4" s="11">
        <v>3</v>
      </c>
    </row>
    <row r="5" spans="1:2">
      <c r="A5" s="7" t="s">
        <v>56</v>
      </c>
      <c r="B5" s="11">
        <v>8</v>
      </c>
    </row>
    <row r="6" spans="1:2">
      <c r="A6" s="7" t="s">
        <v>55</v>
      </c>
      <c r="B6" s="11">
        <v>2</v>
      </c>
    </row>
    <row r="7" spans="1:2">
      <c r="A7" s="7" t="s">
        <v>51</v>
      </c>
      <c r="B7" s="11">
        <v>3</v>
      </c>
    </row>
    <row r="8" spans="1:2">
      <c r="A8" s="8" t="s">
        <v>63</v>
      </c>
      <c r="B8" s="12">
        <v>19</v>
      </c>
    </row>
    <row r="10" spans="1:2">
      <c r="A10" s="6" t="s">
        <v>81</v>
      </c>
      <c r="B10" s="9"/>
    </row>
    <row r="11" spans="1:2">
      <c r="A11" s="6" t="s">
        <v>24</v>
      </c>
      <c r="B11" s="9" t="s">
        <v>64</v>
      </c>
    </row>
    <row r="12" spans="1:2">
      <c r="A12" s="5" t="s">
        <v>52</v>
      </c>
      <c r="B12" s="10">
        <v>8</v>
      </c>
    </row>
    <row r="13" spans="1:2">
      <c r="A13" s="7" t="s">
        <v>56</v>
      </c>
      <c r="B13" s="11">
        <v>9</v>
      </c>
    </row>
    <row r="14" spans="1:2">
      <c r="A14" s="7" t="s">
        <v>55</v>
      </c>
      <c r="B14" s="11">
        <v>1</v>
      </c>
    </row>
    <row r="15" spans="1:2">
      <c r="A15" s="7" t="s">
        <v>51</v>
      </c>
      <c r="B15" s="11">
        <v>1</v>
      </c>
    </row>
    <row r="16" spans="1:2">
      <c r="A16" s="8" t="s">
        <v>63</v>
      </c>
      <c r="B16" s="12">
        <v>19</v>
      </c>
    </row>
    <row r="18" spans="1:2">
      <c r="A18" s="6" t="s">
        <v>82</v>
      </c>
      <c r="B18" s="9"/>
    </row>
    <row r="19" spans="1:2">
      <c r="A19" s="6" t="s">
        <v>25</v>
      </c>
      <c r="B19" s="9" t="s">
        <v>64</v>
      </c>
    </row>
    <row r="20" spans="1:2">
      <c r="A20" s="5" t="s">
        <v>52</v>
      </c>
      <c r="B20" s="10">
        <v>4</v>
      </c>
    </row>
    <row r="21" spans="1:2">
      <c r="A21" s="7" t="s">
        <v>54</v>
      </c>
      <c r="B21" s="11">
        <v>2</v>
      </c>
    </row>
    <row r="22" spans="1:2">
      <c r="A22" s="7" t="s">
        <v>56</v>
      </c>
      <c r="B22" s="11">
        <v>13</v>
      </c>
    </row>
    <row r="23" spans="1:2">
      <c r="A23" s="8" t="s">
        <v>63</v>
      </c>
      <c r="B23" s="12">
        <v>19</v>
      </c>
    </row>
    <row r="25" spans="1:2">
      <c r="A25" s="6" t="s">
        <v>83</v>
      </c>
      <c r="B25" s="9"/>
    </row>
    <row r="26" spans="1:2">
      <c r="A26" s="6" t="s">
        <v>26</v>
      </c>
      <c r="B26" s="9" t="s">
        <v>64</v>
      </c>
    </row>
    <row r="27" spans="1:2">
      <c r="A27" s="5" t="s">
        <v>54</v>
      </c>
      <c r="B27" s="10">
        <v>7</v>
      </c>
    </row>
    <row r="28" spans="1:2">
      <c r="A28" s="7" t="s">
        <v>56</v>
      </c>
      <c r="B28" s="11">
        <v>10</v>
      </c>
    </row>
    <row r="29" spans="1:2">
      <c r="A29" s="7" t="s">
        <v>51</v>
      </c>
      <c r="B29" s="11">
        <v>2</v>
      </c>
    </row>
    <row r="30" spans="1:2">
      <c r="A30" s="8" t="s">
        <v>63</v>
      </c>
      <c r="B30" s="12">
        <v>19</v>
      </c>
    </row>
    <row r="32" spans="1:2">
      <c r="A32" s="6" t="s">
        <v>84</v>
      </c>
      <c r="B32" s="9"/>
    </row>
    <row r="33" spans="1:2">
      <c r="A33" s="6" t="s">
        <v>27</v>
      </c>
      <c r="B33" s="9" t="s">
        <v>64</v>
      </c>
    </row>
    <row r="34" spans="1:2">
      <c r="A34" s="5" t="s">
        <v>52</v>
      </c>
      <c r="B34" s="10">
        <v>4</v>
      </c>
    </row>
    <row r="35" spans="1:2">
      <c r="A35" s="7" t="s">
        <v>54</v>
      </c>
      <c r="B35" s="11">
        <v>2</v>
      </c>
    </row>
    <row r="36" spans="1:2">
      <c r="A36" s="7" t="s">
        <v>56</v>
      </c>
      <c r="B36" s="11">
        <v>12</v>
      </c>
    </row>
    <row r="37" spans="1:2">
      <c r="A37" s="7" t="s">
        <v>55</v>
      </c>
      <c r="B37" s="11">
        <v>1</v>
      </c>
    </row>
    <row r="38" spans="1:2">
      <c r="A38" s="8" t="s">
        <v>63</v>
      </c>
      <c r="B38" s="12">
        <v>19</v>
      </c>
    </row>
    <row r="40" spans="1:2">
      <c r="A40" s="6" t="s">
        <v>85</v>
      </c>
      <c r="B40" s="9"/>
    </row>
    <row r="41" spans="1:2">
      <c r="A41" s="6" t="s">
        <v>28</v>
      </c>
      <c r="B41" s="9" t="s">
        <v>64</v>
      </c>
    </row>
    <row r="42" spans="1:2">
      <c r="A42" s="5" t="s">
        <v>52</v>
      </c>
      <c r="B42" s="10">
        <v>6</v>
      </c>
    </row>
    <row r="43" spans="1:2">
      <c r="A43" s="7" t="s">
        <v>54</v>
      </c>
      <c r="B43" s="11">
        <v>1</v>
      </c>
    </row>
    <row r="44" spans="1:2">
      <c r="A44" s="7" t="s">
        <v>56</v>
      </c>
      <c r="B44" s="11">
        <v>11</v>
      </c>
    </row>
    <row r="45" spans="1:2">
      <c r="A45" s="7" t="s">
        <v>55</v>
      </c>
      <c r="B45" s="11">
        <v>1</v>
      </c>
    </row>
    <row r="46" spans="1:2">
      <c r="A46" s="8" t="s">
        <v>63</v>
      </c>
      <c r="B46" s="12">
        <v>19</v>
      </c>
    </row>
  </sheetData>
  <pageMargins left="0.7" right="0.7" top="0.75" bottom="0.75" header="0.3" footer="0.3"/>
  <pageSetup orientation="portrait" r:id="rId7"/>
  <drawing r:id="rId8"/>
</worksheet>
</file>

<file path=xl/worksheets/sheet6.xml><?xml version="1.0" encoding="utf-8"?>
<worksheet xmlns="http://schemas.openxmlformats.org/spreadsheetml/2006/main" xmlns:r="http://schemas.openxmlformats.org/officeDocument/2006/relationships">
  <dimension ref="A1:B11"/>
  <sheetViews>
    <sheetView workbookViewId="0">
      <selection activeCell="D9" sqref="D9"/>
    </sheetView>
  </sheetViews>
  <sheetFormatPr defaultRowHeight="12.75"/>
  <cols>
    <col min="1" max="1" width="40.28515625" style="1" customWidth="1"/>
    <col min="2" max="2" width="7.28515625" customWidth="1"/>
    <col min="3" max="3" width="19" customWidth="1"/>
    <col min="4" max="4" width="22.28515625" customWidth="1"/>
    <col min="5" max="5" width="21.5703125" customWidth="1"/>
    <col min="6" max="6" width="18.85546875" customWidth="1"/>
    <col min="7" max="7" width="23.85546875" customWidth="1"/>
    <col min="8" max="8" width="21" customWidth="1"/>
    <col min="9" max="9" width="22.7109375" customWidth="1"/>
  </cols>
  <sheetData>
    <row r="1" spans="1:2" ht="25.5">
      <c r="A1" s="3" t="s">
        <v>29</v>
      </c>
      <c r="B1" s="14">
        <v>3.2222222222222223</v>
      </c>
    </row>
    <row r="2" spans="1:2" ht="38.25">
      <c r="A2" s="3" t="s">
        <v>32</v>
      </c>
      <c r="B2" s="14">
        <v>3.3333333333333335</v>
      </c>
    </row>
    <row r="3" spans="1:2" ht="38.25">
      <c r="A3" s="3" t="s">
        <v>34</v>
      </c>
      <c r="B3" s="14">
        <v>3.5</v>
      </c>
    </row>
    <row r="4" spans="1:2" ht="38.25">
      <c r="A4" s="3" t="s">
        <v>30</v>
      </c>
      <c r="B4" s="14">
        <v>3.5555555555555554</v>
      </c>
    </row>
    <row r="5" spans="1:2" ht="38.25">
      <c r="A5" s="3" t="s">
        <v>37</v>
      </c>
      <c r="B5" s="14">
        <v>3.5555555555555554</v>
      </c>
    </row>
    <row r="6" spans="1:2" ht="25.5">
      <c r="A6" s="3" t="s">
        <v>31</v>
      </c>
      <c r="B6" s="14">
        <v>3.3333333333333335</v>
      </c>
    </row>
    <row r="7" spans="1:2" ht="38.25">
      <c r="A7" s="3" t="s">
        <v>35</v>
      </c>
      <c r="B7" s="14">
        <v>3.4444444444444446</v>
      </c>
    </row>
    <row r="8" spans="1:2" ht="38.25">
      <c r="A8" s="3" t="s">
        <v>33</v>
      </c>
      <c r="B8" s="14">
        <v>3.5555555555555554</v>
      </c>
    </row>
    <row r="9" spans="1:2" ht="38.25">
      <c r="A9" s="3" t="s">
        <v>36</v>
      </c>
      <c r="B9" s="14">
        <v>3.3888888888888888</v>
      </c>
    </row>
    <row r="10" spans="1:2">
      <c r="A10" s="2" t="s">
        <v>86</v>
      </c>
      <c r="B10" s="14">
        <v>3.4320987654320989</v>
      </c>
    </row>
    <row r="11" spans="1:2" ht="25.5">
      <c r="A11" s="2" t="s">
        <v>88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B14"/>
  <sheetViews>
    <sheetView tabSelected="1" workbookViewId="0">
      <selection activeCell="E26" sqref="E26"/>
    </sheetView>
  </sheetViews>
  <sheetFormatPr defaultRowHeight="12.75"/>
  <cols>
    <col min="1" max="1" width="85.85546875" customWidth="1"/>
  </cols>
  <sheetData>
    <row r="1" spans="1:2">
      <c r="A1" s="13" t="s">
        <v>38</v>
      </c>
      <c r="B1" s="14">
        <v>4.333333333333333</v>
      </c>
    </row>
    <row r="2" spans="1:2">
      <c r="A2" s="13" t="s">
        <v>39</v>
      </c>
      <c r="B2" s="14">
        <v>3.7777777777777777</v>
      </c>
    </row>
    <row r="3" spans="1:2">
      <c r="A3" s="13" t="s">
        <v>40</v>
      </c>
      <c r="B3" s="14">
        <v>4.0555555555555554</v>
      </c>
    </row>
    <row r="4" spans="1:2">
      <c r="A4" s="13" t="s">
        <v>41</v>
      </c>
      <c r="B4" s="14">
        <v>3.8888888888888888</v>
      </c>
    </row>
    <row r="5" spans="1:2">
      <c r="A5" s="13" t="s">
        <v>42</v>
      </c>
      <c r="B5" s="14">
        <v>4.2222222222222223</v>
      </c>
    </row>
    <row r="6" spans="1:2">
      <c r="A6" s="13" t="s">
        <v>43</v>
      </c>
      <c r="B6" s="14">
        <v>4.333333333333333</v>
      </c>
    </row>
    <row r="7" spans="1:2">
      <c r="A7" s="13" t="s">
        <v>44</v>
      </c>
      <c r="B7" s="14">
        <v>4.0555555555555554</v>
      </c>
    </row>
    <row r="8" spans="1:2">
      <c r="A8" s="13" t="s">
        <v>45</v>
      </c>
      <c r="B8" s="14">
        <v>4.2222222222222223</v>
      </c>
    </row>
    <row r="9" spans="1:2">
      <c r="A9" s="13" t="s">
        <v>46</v>
      </c>
      <c r="B9" s="14">
        <v>4.0555555555555554</v>
      </c>
    </row>
    <row r="10" spans="1:2">
      <c r="A10" s="13" t="s">
        <v>47</v>
      </c>
      <c r="B10" s="14">
        <v>4.2777777777777777</v>
      </c>
    </row>
    <row r="11" spans="1:2">
      <c r="A11" s="13" t="s">
        <v>48</v>
      </c>
      <c r="B11" s="14">
        <v>3.5</v>
      </c>
    </row>
    <row r="12" spans="1:2">
      <c r="A12" s="13" t="s">
        <v>49</v>
      </c>
      <c r="B12" s="14">
        <v>4</v>
      </c>
    </row>
    <row r="13" spans="1:2">
      <c r="A13" s="13" t="s">
        <v>86</v>
      </c>
      <c r="B13" s="14">
        <v>4.0601851851851851</v>
      </c>
    </row>
    <row r="14" spans="1:2">
      <c r="A14" s="13" t="s">
        <v>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raw_data</vt:lpstr>
      <vt:lpstr>Implementing</vt:lpstr>
      <vt:lpstr>innovation_support</vt:lpstr>
      <vt:lpstr>technology</vt:lpstr>
      <vt:lpstr>teacher_impact</vt:lpstr>
      <vt:lpstr>expectationsfortech</vt:lpstr>
      <vt:lpstr>sense of efficacy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kchesal</cp:lastModifiedBy>
  <dcterms:created xsi:type="dcterms:W3CDTF">2012-05-02T15:19:41Z</dcterms:created>
  <dcterms:modified xsi:type="dcterms:W3CDTF">2012-05-02T18:27:58Z</dcterms:modified>
</cp:coreProperties>
</file>